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ไตรมาสที่ 1" sheetId="1" r:id="rId1"/>
  </sheets>
  <calcPr calcId="144525"/>
</workbook>
</file>

<file path=xl/calcChain.xml><?xml version="1.0" encoding="utf-8"?>
<calcChain xmlns="http://schemas.openxmlformats.org/spreadsheetml/2006/main">
  <c r="E520" i="1" l="1"/>
  <c r="E519" i="1"/>
  <c r="E518" i="1"/>
  <c r="E540" i="1"/>
  <c r="E539" i="1"/>
  <c r="E538" i="1"/>
  <c r="E537" i="1"/>
  <c r="E517" i="1"/>
  <c r="E516" i="1"/>
  <c r="E515" i="1"/>
  <c r="E548" i="1"/>
  <c r="E547" i="1"/>
  <c r="E546" i="1"/>
  <c r="E545" i="1"/>
  <c r="E544" i="1"/>
  <c r="E543" i="1"/>
  <c r="E541" i="1"/>
  <c r="E494" i="1" l="1"/>
  <c r="E423" i="1"/>
  <c r="E422" i="1"/>
  <c r="E421" i="1"/>
  <c r="E406" i="1"/>
  <c r="E400" i="1"/>
  <c r="E398" i="1"/>
  <c r="E384" i="1"/>
  <c r="E385" i="1"/>
  <c r="E361" i="1" l="1"/>
  <c r="E359" i="1"/>
  <c r="E358" i="1"/>
  <c r="E356" i="1"/>
  <c r="E348" i="1"/>
  <c r="E347" i="1"/>
  <c r="E346" i="1"/>
  <c r="E324" i="1"/>
  <c r="E284" i="1"/>
  <c r="E285" i="1"/>
  <c r="E279" i="1"/>
  <c r="E239" i="1" l="1"/>
  <c r="E191" i="1"/>
  <c r="E190" i="1"/>
  <c r="E182" i="1"/>
  <c r="E161" i="1"/>
  <c r="E162" i="1"/>
  <c r="E163" i="1"/>
  <c r="E164" i="1"/>
  <c r="E160" i="1"/>
  <c r="E158" i="1"/>
  <c r="E156" i="1"/>
  <c r="E107" i="1" l="1"/>
  <c r="E103" i="1"/>
  <c r="E96" i="1"/>
  <c r="E93" i="1"/>
  <c r="E83" i="1"/>
  <c r="E70" i="1"/>
  <c r="E58" i="1"/>
  <c r="E44" i="1"/>
  <c r="E529" i="1" l="1"/>
  <c r="E528" i="1"/>
  <c r="E527" i="1"/>
  <c r="E526" i="1"/>
  <c r="E525" i="1"/>
  <c r="E524" i="1"/>
  <c r="E514" i="1"/>
  <c r="E354" i="1" l="1"/>
  <c r="E455" i="1" l="1"/>
  <c r="E454" i="1"/>
  <c r="E430" i="1"/>
  <c r="E429" i="1"/>
  <c r="E405" i="1"/>
  <c r="E404" i="1"/>
  <c r="E386" i="1"/>
  <c r="E381" i="1"/>
  <c r="E382" i="1"/>
  <c r="E383" i="1"/>
  <c r="E380" i="1"/>
  <c r="E379" i="1"/>
  <c r="E332" i="1"/>
  <c r="E321" i="1"/>
  <c r="E313" i="1"/>
  <c r="E314" i="1"/>
  <c r="E325" i="1"/>
  <c r="E323" i="1"/>
  <c r="E312" i="1"/>
  <c r="E309" i="1"/>
  <c r="E308" i="1"/>
  <c r="E307" i="1"/>
  <c r="E282" i="1"/>
  <c r="E264" i="1"/>
  <c r="E218" i="1" l="1"/>
  <c r="E185" i="1"/>
  <c r="E152" i="1" l="1"/>
  <c r="E33" i="1"/>
  <c r="E90" i="1"/>
  <c r="E495" i="1" l="1"/>
  <c r="E496" i="1"/>
  <c r="E497" i="1"/>
  <c r="E445" i="1"/>
  <c r="E446" i="1"/>
  <c r="E447" i="1"/>
  <c r="E448" i="1"/>
  <c r="E449" i="1"/>
  <c r="E450" i="1"/>
  <c r="E351" i="1"/>
  <c r="E353" i="1"/>
  <c r="E328" i="1"/>
  <c r="E329" i="1"/>
  <c r="E330" i="1"/>
  <c r="E331" i="1"/>
  <c r="E333" i="1"/>
  <c r="E301" i="1"/>
  <c r="E302" i="1"/>
  <c r="E303" i="1"/>
  <c r="E258" i="1"/>
  <c r="E259" i="1"/>
  <c r="E253" i="1"/>
  <c r="E254" i="1"/>
  <c r="E255" i="1"/>
  <c r="E62" i="1"/>
  <c r="E63" i="1"/>
  <c r="E55" i="1"/>
  <c r="E56" i="1"/>
  <c r="E57" i="1"/>
  <c r="E59" i="1"/>
  <c r="E60" i="1"/>
  <c r="E61" i="1"/>
  <c r="E40" i="1"/>
  <c r="E41" i="1"/>
  <c r="E42" i="1"/>
  <c r="E43" i="1"/>
  <c r="E45" i="1"/>
  <c r="E34" i="1"/>
  <c r="E35" i="1"/>
  <c r="E36" i="1"/>
  <c r="E16" i="1"/>
  <c r="E17" i="1"/>
  <c r="E18" i="1"/>
  <c r="E19" i="1"/>
  <c r="E20" i="1"/>
  <c r="E10" i="1"/>
  <c r="E11" i="1"/>
  <c r="E12" i="1"/>
  <c r="E13" i="1"/>
  <c r="E9" i="1" l="1"/>
  <c r="E210" i="1" l="1"/>
  <c r="E503" i="1" l="1"/>
  <c r="E501" i="1"/>
  <c r="E499" i="1"/>
  <c r="E493" i="1"/>
  <c r="E475" i="1"/>
  <c r="E474" i="1"/>
  <c r="E469" i="1"/>
  <c r="E456" i="1"/>
  <c r="E444" i="1"/>
  <c r="E425" i="1"/>
  <c r="E399" i="1"/>
  <c r="E397" i="1"/>
  <c r="E387" i="1"/>
  <c r="E376" i="1"/>
  <c r="E377" i="1"/>
  <c r="E375" i="1"/>
  <c r="E371" i="1"/>
  <c r="E350" i="1"/>
  <c r="E327" i="1"/>
  <c r="E306" i="1"/>
  <c r="E300" i="1"/>
  <c r="E283" i="1"/>
  <c r="E274" i="1"/>
  <c r="E263" i="1"/>
  <c r="E257" i="1"/>
  <c r="E252" i="1"/>
  <c r="E234" i="1"/>
  <c r="E235" i="1"/>
  <c r="E233" i="1"/>
  <c r="E228" i="1"/>
  <c r="E229" i="1"/>
  <c r="E231" i="1"/>
  <c r="E227" i="1"/>
  <c r="E225" i="1"/>
  <c r="E217" i="1"/>
  <c r="E216" i="1"/>
  <c r="E211" i="1"/>
  <c r="E212" i="1"/>
  <c r="E213" i="1"/>
  <c r="E209" i="1"/>
  <c r="E206" i="1"/>
  <c r="E205" i="1"/>
  <c r="E204" i="1"/>
  <c r="E203" i="1"/>
  <c r="E189" i="1"/>
  <c r="E181" i="1"/>
  <c r="E184" i="1"/>
  <c r="E180" i="1"/>
  <c r="E142" i="1"/>
  <c r="E143" i="1"/>
  <c r="E144" i="1"/>
  <c r="E145" i="1"/>
  <c r="E141" i="1"/>
  <c r="E139" i="1"/>
  <c r="E138" i="1"/>
  <c r="E137" i="1"/>
  <c r="E136" i="1"/>
  <c r="E134" i="1"/>
  <c r="E132" i="1"/>
  <c r="E131" i="1"/>
  <c r="E130" i="1"/>
  <c r="E119" i="1"/>
  <c r="E120" i="1"/>
  <c r="E126" i="1"/>
  <c r="E127" i="1"/>
  <c r="E118" i="1"/>
  <c r="E112" i="1"/>
  <c r="E113" i="1"/>
  <c r="E114" i="1"/>
  <c r="E111" i="1"/>
  <c r="E94" i="1"/>
  <c r="E91" i="1"/>
  <c r="E84" i="1"/>
  <c r="E85" i="1"/>
  <c r="E86" i="1"/>
  <c r="E82" i="1"/>
  <c r="E79" i="1"/>
  <c r="E80" i="1"/>
  <c r="E78" i="1"/>
  <c r="E68" i="1"/>
  <c r="E69" i="1"/>
  <c r="E71" i="1"/>
  <c r="E67" i="1"/>
  <c r="E65" i="1"/>
  <c r="E48" i="1"/>
  <c r="E47" i="1"/>
  <c r="E39" i="1"/>
  <c r="E15" i="1"/>
</calcChain>
</file>

<file path=xl/sharedStrings.xml><?xml version="1.0" encoding="utf-8"?>
<sst xmlns="http://schemas.openxmlformats.org/spreadsheetml/2006/main" count="568" uniqueCount="340">
  <si>
    <t>รายการ</t>
  </si>
  <si>
    <t>งบประมาณอนุมัติ</t>
  </si>
  <si>
    <t>โอนเพิ่ม(ลด)</t>
  </si>
  <si>
    <t>งบประมาณที่ใช้ไป</t>
  </si>
  <si>
    <t>งบประมาณคงเหลือ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</si>
  <si>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</si>
  <si>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</si>
  <si>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</si>
  <si>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</si>
  <si>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</si>
  <si>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</si>
  <si>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เงินเพิ่มต่างๆ ของพนักงาน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</si>
  <si>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</si>
  <si>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</si>
  <si>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</si>
  <si>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เงินเพิ่มต่างๆ ของพนักงานจ้าง</t>
  </si>
  <si>
    <t>2</t>
  </si>
  <si>
    <t>ค่าตอบแทนการปฏิบัติงานนอกเวลาราชการ</t>
  </si>
  <si>
    <t>ค่าเช่าบ้าน</t>
  </si>
  <si>
    <t>เงินช่วยเหลือการศึกษาบุตร</t>
  </si>
  <si>
    <t>ค่าเย็บหนังสือ  เข้าปกหนังสือ</t>
  </si>
  <si>
    <t>ค่าโฆษณาและเผยแพร่</t>
  </si>
  <si>
    <t>ค่าจ้างเหมาบริการ</t>
  </si>
  <si>
    <t>ค่าเช่าพื้นที่เว็บไซต์ ของ อบต.</t>
  </si>
  <si>
    <t>ค่ารับรอง</t>
  </si>
  <si>
    <t>3</t>
  </si>
  <si>
    <t>ค่าใช้จ่ายในการจัดทำกิจกรรมวันท้องถิ่นไทย</t>
  </si>
  <si>
    <t>ค่าใช้จ่ายในการเลือกตั้งของ อบต. ตามที่คณะกรรมการการเลือกตั้งกำหนด</t>
  </si>
  <si>
    <t>ค่าพวงมาลัย  ช่อดอกไม้  กระเช้าดอกไม้</t>
  </si>
  <si>
    <t>ค่าวัสดุสำนักงาน</t>
  </si>
  <si>
    <t>4</t>
  </si>
  <si>
    <t>วัสดุไฟฟ้าและวิทยุ</t>
  </si>
  <si>
    <t>วัสดุงานบ้านงานครัว</t>
  </si>
  <si>
    <t>วัสดุยานพาหนะและขนส่ง</t>
  </si>
  <si>
    <t>วัสดุเชื้อเพลิงและหล่อลื่น</t>
  </si>
  <si>
    <t>วัสดุโฆษณาและเผยแพร่</t>
  </si>
  <si>
    <t>วัสดุคอมพิวเตอร์</t>
  </si>
  <si>
    <t>ค่าไฟฟ้า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</si>
  <si>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</si>
  <si>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</si>
  <si>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</si>
  <si>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5</t>
  </si>
  <si>
    <t>ค่าบำรุงรักษาและปรับปรุงครุภัณฑ์</t>
  </si>
  <si>
    <t xml:space="preserve">               งบเงินอุดหนุน                                                             รวม         15,000  บาท</t>
  </si>
  <si>
    <t xml:space="preserve">               เงินอุดหนุน                                                                  รวม         15,000  บาท  </t>
  </si>
  <si>
    <t>เงินอุดหนุนองค์กรปกครองส่วนท้องถิ่นอื่นๆ  รวม  15,000  บาท</t>
  </si>
  <si>
    <t>อุดหนุนองค์การบริหารส่วนตำบลชะอวด</t>
  </si>
  <si>
    <t>7</t>
  </si>
  <si>
    <t>ค่าใช้จ่ายในการจัดทำแผนที่ภาษีและทะเบียนทรัพย์สิน</t>
  </si>
  <si>
    <t>8</t>
  </si>
  <si>
    <t>แผนงานรักษาความสงบภายใน</t>
  </si>
  <si>
    <t>9</t>
  </si>
  <si>
    <t>ค่าใช้จ่ายเพื่อดำเนินการป้องกันและลดอุบัติเหตุทางถนนในช่วงเทศกาลสำคัญ</t>
  </si>
  <si>
    <t>แผนงานการศึกษา</t>
  </si>
  <si>
    <t>10</t>
  </si>
  <si>
    <t>ค่าตอบแทนผู้ปฏิบัติราชการอันเป็นประโยชน์แก่องค์กรปกครองส่วนท้องถิ่น</t>
  </si>
  <si>
    <t>11</t>
  </si>
  <si>
    <t>โครงการวันวิชาการสานสัมพันธ์</t>
  </si>
  <si>
    <t>13</t>
  </si>
  <si>
    <t>แผนงานสาธารณสุข</t>
  </si>
  <si>
    <t>แผนงานเคหะและชุมชน</t>
  </si>
  <si>
    <t>16</t>
  </si>
  <si>
    <t>วัสดุสำนักงาน</t>
  </si>
  <si>
    <t>วัสดุก่อสร้าง</t>
  </si>
  <si>
    <t>17</t>
  </si>
  <si>
    <t>18</t>
  </si>
  <si>
    <t>แผนงานสร้างความเข้มแข็งของชุมชน</t>
  </si>
  <si>
    <t>19</t>
  </si>
  <si>
    <t>แผนงานการศาสนาวัฒนธรรมและนันทนาการ</t>
  </si>
  <si>
    <t>20</t>
  </si>
  <si>
    <t xml:space="preserve">วัสดุกีฬา  </t>
  </si>
  <si>
    <t>แผนงานการเกษตร</t>
  </si>
  <si>
    <t xml:space="preserve">วัสดุการเกษตร </t>
  </si>
  <si>
    <t>โครงการค่ายเยาวชนอนุรักษ์ธรรมชาติและสิ่งแวดล้อม</t>
  </si>
  <si>
    <t>โครงการอันเนื่องมาจากพระราชดำริ</t>
  </si>
  <si>
    <t>แผนงานงบกลาง</t>
  </si>
  <si>
    <t>เงินสมทบกองทุนประกันสังคม</t>
  </si>
  <si>
    <t>เบี้ยยังชีพผู้ป่วยเอดส์</t>
  </si>
  <si>
    <t>เงินสมทบกองทุนหลักประกันสุขภาพ</t>
  </si>
  <si>
    <t>เงินสมทบกองทุนบำเหน็จบำนาญข้าราชการส่วนท้องถิ่น</t>
  </si>
  <si>
    <t>งบประมาณรับจัดสรร</t>
  </si>
  <si>
    <t>ค่าบำรุงรักษาและซ่อมแซม  รวม  200,000  บาท</t>
  </si>
  <si>
    <t xml:space="preserve">  </t>
  </si>
  <si>
    <t xml:space="preserve">รายจ่ายเกี่ยวเนื่องกับการปฏิบัติราชการที่ไม่เข้าลักษณะรายจ่ายหมวดอื่นๆ </t>
  </si>
  <si>
    <t xml:space="preserve">รายจ่ายเกี่ยวกับการรับรองและพิธีการ  </t>
  </si>
  <si>
    <t>ค่าตอบแทนปฏิบัติงานนอกเวลาราชการ</t>
  </si>
  <si>
    <t>รายจ่ายเพื่อให้ได้มาซึ่งบริการ</t>
  </si>
  <si>
    <t>รายจ่ายเกี่ยวกับการรับรองและพิธีการ</t>
  </si>
  <si>
    <t>ค่าใช้จ่ายในการอบรม สัมมนา หรือเดินทางไปราชการ</t>
  </si>
  <si>
    <t>โครงการวันเด็กแห่งชาติ</t>
  </si>
  <si>
    <t>ค่าบำรุงรักษาและซ่อมแซม</t>
  </si>
  <si>
    <t xml:space="preserve">วัสดุสำนักงาน </t>
  </si>
  <si>
    <t>ครุภัณฑ์สำนักงาน</t>
  </si>
  <si>
    <t xml:space="preserve">ค่าอาหารเสริม (นม) </t>
  </si>
  <si>
    <t xml:space="preserve">รายจ่ายเกี่ยวเนื่องกับการปฏิบัติราชการที่ไม่เข้าลักษณะรายจ่ายหมวดอื่นๆ  </t>
  </si>
  <si>
    <t>ค่าบำรุงรักษาและซ่อมแซมถนนภายในตำบลวังอ่าง</t>
  </si>
  <si>
    <t>โครงการตามแนวปรัชญาเศรษฐกิจพอเพียง</t>
  </si>
  <si>
    <t>โครงการประเพณีเทศกาลเดือนสิบ</t>
  </si>
  <si>
    <t>งานส่งเสริมการเกษตร  รวม  10,000  บาท</t>
  </si>
  <si>
    <t xml:space="preserve">               งบดำเนินงาน                                                                 รวม     10,000  บาท</t>
  </si>
  <si>
    <t>6</t>
  </si>
  <si>
    <t>12</t>
  </si>
  <si>
    <t>14</t>
  </si>
  <si>
    <t>15</t>
  </si>
  <si>
    <t>ค่าเลี้ยงรับรองการประชุมสภา อบต.</t>
  </si>
  <si>
    <t>โครงการเพิ่มประสิทธิภาพสมาชิกสภา อบต.</t>
  </si>
  <si>
    <t>ค่าบำรุงรักษาและซ่อมแซมทรัพย์สิน วัสดุ  ครุภัณฑ์</t>
  </si>
  <si>
    <t>ค่าจ้างที่ปรึกษาหรือจ้างหน่วยงาน ประเมินประสิทธิภาพและประสิทธิผลการปฏิบัติราชการ</t>
  </si>
  <si>
    <t>ครุภัณฑ์งานบ้านงานครัว</t>
  </si>
  <si>
    <t>เงินประโยชน์ตอบแทนอื่นเป็นกรณีพิเศษอันมีลักษณะเป็นเงินรางวัล</t>
  </si>
  <si>
    <t>ค่าตอบแทนคณะกรรมการจัดซื้อจัดจ้าง</t>
  </si>
  <si>
    <t>ค่าบำรุงรักษาและซ่อมแซมทรัพย์สิน วัสดุ ครุภัณฑ์</t>
  </si>
  <si>
    <t>ค่าวัสดุไฟฟ้าและวิทยุ</t>
  </si>
  <si>
    <t>โครงการเรียนรู้สู่โลกกว้าง</t>
  </si>
  <si>
    <t>เงินเพิ่มต่าง ๆ ของพนักงานจ้าง</t>
  </si>
  <si>
    <t>ค่าใช้จ่ายในการฝึกอบรม สัมมนา หรือเดินทางไปราชการ</t>
  </si>
  <si>
    <t>ค่าตรวจสอบคุณภาพน้ำระบบประปาหมู่บ้าน อบต.วังอ่าง</t>
  </si>
  <si>
    <t>เครื่องสูบน้ำแบบจมน้ำ</t>
  </si>
  <si>
    <t>เครื่องสูบน้ำแบบหอยโข่ง</t>
  </si>
  <si>
    <t>ค่าก่อสร้างสิ่งสาธารณูปโภค</t>
  </si>
  <si>
    <t>โครงการจัดส่งนักกีฬาเข้าร่วมการแข่งขันกีฬาระดับต่าง ๆ</t>
  </si>
  <si>
    <t>โครงการวันกตัญญูผู้สูงอายุ</t>
  </si>
  <si>
    <t xml:space="preserve">โครงการงานดอกจูดบาน  กาชาดและของดีเมืองชะอวด </t>
  </si>
  <si>
    <t>โครงการประเพณีชักพระในเขตตำบล</t>
  </si>
  <si>
    <t>เบี้ยยังชีพผู้สูงอายุ</t>
  </si>
  <si>
    <t>เบี้ยยังชีพคนพิการ</t>
  </si>
  <si>
    <t>กรณีฉุกเฉินที่มีสาธารณภัยเกิดขึ้น หรือบรรเทาปัญหาความเดือนร้อนของประชาชน</t>
  </si>
  <si>
    <t>21</t>
  </si>
  <si>
    <t>ค่าเช่าเครื่องถ่ายเอกสาร</t>
  </si>
  <si>
    <t>ค่าใช้จ่ายในการคัดเลือกพนักงานและลูกจ้าง</t>
  </si>
  <si>
    <t>ค่าใช้จ่ายในการจัดกิจกรรมเนื่องในงานรัฐพิธี งานราชพิธี และงานพิธี</t>
  </si>
  <si>
    <t>ครุภัณฑ์ยานพาหนะและขนส่ง</t>
  </si>
  <si>
    <t>ครุภัณฑ์คอมพิวเตอร์</t>
  </si>
  <si>
    <t>ค่าเย็บหนังสือ เข้าปกหนังสือ</t>
  </si>
  <si>
    <t>โครงการ อบต. เคลื่อนที่</t>
  </si>
  <si>
    <t>ครุภัณฑ์ไฟฟ้าและวิทยุ</t>
  </si>
  <si>
    <t>โครงการประกวดศูนย์พัฒนาเด็กเล็กดีเด่น</t>
  </si>
  <si>
    <t>วัสดุการเกษตร</t>
  </si>
  <si>
    <t>รายจ่ายเกี่ยวเนื่องกับการปฏิบัติราชการที่ไม่เข้าลักษณะรายจ่ายหมวดอื่นๆ</t>
  </si>
  <si>
    <t>โครงการแข่งขันกีฬา-กรีฑาต้านยาเสพติด</t>
  </si>
  <si>
    <t xml:space="preserve">               งบเงินอุดหนุน                                                                 รวม     45,000  บาท</t>
  </si>
  <si>
    <t xml:space="preserve">               เงินอุดหนุน                                                                      รวม     45,000  บาท  </t>
  </si>
  <si>
    <t>รายจ่ายเกี่ยวเนื่องกับการปฏิบัติราชการที่ไม่เข้าลักษณะรายจ่ายหมวดอื่น</t>
  </si>
  <si>
    <t>ไตรมาสที่ 1  (ต.ค. - ธ.ค.)</t>
  </si>
  <si>
    <t>ค่าตอบแทนค่าใช้จ่ายในการคัดเลือกพนักงานส่วนตำบล พนักงานครู อบต. พนักงานจ้าง</t>
  </si>
  <si>
    <t>โครงการสนับสนุนค่าใช้จ่ายการบริหารสถานศึกษา</t>
  </si>
  <si>
    <t>รายจ่ายค้างจ่าย</t>
  </si>
  <si>
    <t>22</t>
  </si>
  <si>
    <t>เงินอุดหนุนกิจการที่เป็นสาธารณประโยชน์</t>
  </si>
  <si>
    <t>วัสดุวิทยาศาสตร์หรือการแพทย์</t>
  </si>
  <si>
    <t>ค่าธรรมเนียมต่าง ๆ</t>
  </si>
  <si>
    <t>รายจ่ายเกี่ยวกับการรับรองและพิธีการ  รวม  40,000  บาท</t>
  </si>
  <si>
    <t>ค่ารับรองในการต้อนรับบุคคลหรือคณะบุคคล</t>
  </si>
  <si>
    <t>วัสดุเครื่องดับเพลิง</t>
  </si>
  <si>
    <t>โครงการเพิ่มประสิทธิภาพและศักยภาพบุคลากรทางการศึกษา</t>
  </si>
  <si>
    <t>ค่าบำรุงรักษาและซ่อมแซมทรัพย์สิน</t>
  </si>
  <si>
    <t xml:space="preserve">               ค่าวัสดุ                                                                 รวม          50,000  บาท  </t>
  </si>
  <si>
    <t>รายจ่ายเกี่ยวเนื่องกับการปฏิบัติราชการที่ไม่เข้าลักษณะรายจ่ายหมวดอื่น ๆ</t>
  </si>
  <si>
    <t xml:space="preserve">               งบเงินอุดหนุน                                                              รวม     2,960,000  บาท</t>
  </si>
  <si>
    <t xml:space="preserve">               อุดหนุนส่วนราชการ                                                   รวม     2,960,000  บาท  </t>
  </si>
  <si>
    <t>อุดหนุนโครงการอาหารกลางวันนักเรียนสำหรับโรงเรียนในเขตพื้นที่ตำบลวังอ่าง</t>
  </si>
  <si>
    <t>โครงการสัตว์ปลอดโรค คนปลอดภัยจากโรคพิษสุนัขบ้า</t>
  </si>
  <si>
    <t>โครงการอบรมเยาวชนรุ่นใหม่ต้านภัยยาเสพติด</t>
  </si>
  <si>
    <t>ครุภัณฑ์การเกษตร</t>
  </si>
  <si>
    <t>โครงการกีฬาสีสัมพันธ์ศูนย์พัฒนาเด็กเล็ก</t>
  </si>
  <si>
    <t>อุดหนุนกิจการที่เป็นสาธารณะประโยชน์</t>
  </si>
  <si>
    <t>อุดหนุนศูนย์อบรมศาสนาอิสลาม และจริยธรรม ประจำมัสยิดคลองใหม่</t>
  </si>
  <si>
    <t>อุดหนุนศูนย์อบรมศาสนาอิสลาม และจริยธรรม ประจำมัสยิดดารุ้ลอิสลามิย๊ะห์</t>
  </si>
  <si>
    <t>อุดหนุนศูนย์อบรมศาสนาอิสลาม และจริยธรรม ประจำมัสยิดฮีดายาตุ้ลฮีล้าล</t>
  </si>
  <si>
    <t>งานอนุรักษ์แหล่งน้ำและป่าไม้  รวม  140,000  บาท</t>
  </si>
  <si>
    <t xml:space="preserve">               งบดำเนินงาน                                                                 รวม     140,000  บาท</t>
  </si>
  <si>
    <t>จัดซื้อเครื่องสำรองไฟ ขนาด 1 kVA</t>
  </si>
  <si>
    <t xml:space="preserve">                    เงินเดือน (ฝ่ายการเมือง)                               รวม  2,311,920  บาท  </t>
  </si>
  <si>
    <t xml:space="preserve">                   รายจ่ายอื่น                                                                   รวม       25,000  บาท  </t>
  </si>
  <si>
    <t xml:space="preserve">               งบรายจ่ายอื่น                                                                 รวม       25,000  บาท</t>
  </si>
  <si>
    <t xml:space="preserve">               เงินอุดหนุน                                                                     รวม     21,000  บาท  </t>
  </si>
  <si>
    <t xml:space="preserve">               งบเงินอุดหนุน                                                               รวม     21,000  บาท</t>
  </si>
  <si>
    <t xml:space="preserve">               ค่าวัสดุ                                                                               รวม     10,000  บาท  </t>
  </si>
  <si>
    <t xml:space="preserve">               ค่าใช้สอย                                                                          รวม     140,000  บาท  </t>
  </si>
  <si>
    <t xml:space="preserve"> </t>
  </si>
  <si>
    <t>เงินสมทบกองทุนเงินทดแทน</t>
  </si>
  <si>
    <t>แบบรายงานผลการดำเนินงาน  ประจำปีงบประมาณ  2563</t>
  </si>
  <si>
    <t>งานบริหารทั่วไป   รวม  11,228,080  บาท</t>
  </si>
  <si>
    <t xml:space="preserve">                    งบบุคลากร                                                         รวม  6,885,980  บาท</t>
  </si>
  <si>
    <t xml:space="preserve">                    เงินเดือน (ฝ่ายประจำ)                                      รวม  4,574,060  บาท  </t>
  </si>
  <si>
    <t xml:space="preserve">                    งบดำเนินงาน                                               รวม   4,051,100  บาท</t>
  </si>
  <si>
    <t xml:space="preserve">                    ค่าตอบแทน                                                   รวม     611,500  บาท  </t>
  </si>
  <si>
    <t>ค่าตอบแทนผู้ปฏิบัติราชการอันเป็นประโยชน์แก่ อปท.  รวม  351,500  บาท</t>
  </si>
  <si>
    <t xml:space="preserve">                    ค่าใช้สอย                                                        รวม   1,884,600 บาท  </t>
  </si>
  <si>
    <t>ค่าติดตั้งประปา</t>
  </si>
  <si>
    <t>ค่าใช้จ่ายในการจัดทำโครงการจัดกิจกรรมทางการเมืองการปกครองเพื่อสร้างความปรองดองสมานฉันท์</t>
  </si>
  <si>
    <t>โครงการส่งเสริมคุณธรรมและจริยธรรมของพนักงาน อบต.วังอ่าง</t>
  </si>
  <si>
    <t xml:space="preserve">                    ค่าวัสดุ                                                           รวม     470,000  บาท  </t>
  </si>
  <si>
    <t xml:space="preserve">                    ค่าสาธารณูปโภค                                                      รวม     1,085,000  บาท  </t>
  </si>
  <si>
    <t>ค่าน้ำประปา ค่าน้ำบาดาล</t>
  </si>
  <si>
    <t xml:space="preserve">                    งบลงทุน                                                                    รวม       251,000  บาท</t>
  </si>
  <si>
    <t xml:space="preserve">                    ค่าครุภัณฑ์                                                                รวม       251,000  บาท  </t>
  </si>
  <si>
    <t>จัดซื้อโต๊ะทำงานพร้อมเก้าอี้</t>
  </si>
  <si>
    <t>จัดซื้อตู้เก็บเอกสาร</t>
  </si>
  <si>
    <t>จัดซื้อเครื่องตัดแต่งพุ่มไม้</t>
  </si>
  <si>
    <t>จัดซื้อเครื่องยนต์อเนกประสงค์</t>
  </si>
  <si>
    <t>งานบริหารงานคลัง       รวม    3,795,710   บาท</t>
  </si>
  <si>
    <t xml:space="preserve">               งบบุคลากร                                                                   รวม  2,193,710  บาท</t>
  </si>
  <si>
    <t xml:space="preserve">               เงินเดือน (ฝ่ายประจำ)                                              รวม  2,193,710  บาท  </t>
  </si>
  <si>
    <t xml:space="preserve">               งบดำเนินงาน                                                              รวม     1,486,000  บาท</t>
  </si>
  <si>
    <t xml:space="preserve">               ค่าตอบแทน                                                                  รวม       366,000  บาท  </t>
  </si>
  <si>
    <t>ค่าตอบแทนผู้ปฏิบัติราชการอันเป็นประโยชน์แก่ อปท.  รวม  276,000  บาท</t>
  </si>
  <si>
    <t xml:space="preserve">               ค่าใช้สอย                                                            รวม     970,000  บาท  </t>
  </si>
  <si>
    <t xml:space="preserve">               ค่าวัสดุ                                                                            รวม     100,000  บาท  </t>
  </si>
  <si>
    <t xml:space="preserve">               ค่าสาธารณูปโภค                                                           รวม     50,000  บาท  </t>
  </si>
  <si>
    <t xml:space="preserve">               งบลงทุน                                                                           รวม     116,000  บาท</t>
  </si>
  <si>
    <t xml:space="preserve">               ค่าครุภัณฑ์                                                                       รวม     116,000  บาท  </t>
  </si>
  <si>
    <t>รถจักรยานยนต์</t>
  </si>
  <si>
    <t>เก้าอี้ล้อเลื่อน</t>
  </si>
  <si>
    <t xml:space="preserve">เครื่องคอมพิวเตอร์ สำหรับงานประมวลผล </t>
  </si>
  <si>
    <t>เครื่องคอมพิวเตอร์โน้ตบุ๊ก สำหรับงานสำนักงาน</t>
  </si>
  <si>
    <t>เครื่องพิมพ์เลเซอร์ หรือ LED ขาวดำ ชนิด Network</t>
  </si>
  <si>
    <t>เครื่องพิมพ์แบบฉีดหมึกพร้อมติดตั้งถังหมึกพิมพ์ (Ink Tank Printer)</t>
  </si>
  <si>
    <t>เครื่องพิมพ์ชนิด Dot Matrix Printer แบบแคร่สั้น</t>
  </si>
  <si>
    <t>งานป้องกันภัยฝ่ายพลเรือนและระงับอัคคีภัย        รวม   646,800  บาท</t>
  </si>
  <si>
    <t>งบดำเนินงาน                                                                       รวม   585,000  บาท</t>
  </si>
  <si>
    <t xml:space="preserve">               ค่าใช้สอย                                                                รวม   405,000  บาท  </t>
  </si>
  <si>
    <t>โครงการฝึกซ้อมแผนเผชิญเหตุ</t>
  </si>
  <si>
    <t>โครงการฝึกอบรม อปพร. หรือฝึกทบทวน อปพร. ภายในตำบลวังอ่าง</t>
  </si>
  <si>
    <t xml:space="preserve">               ค่าวัสดุ                                                                       รวม     180,000   บาท  </t>
  </si>
  <si>
    <t>งบลงทุน                                                                     รวม   61,800  บาท</t>
  </si>
  <si>
    <t xml:space="preserve">               ค่าครุภัณฑ์                                                  รวม   61,800  บาท  </t>
  </si>
  <si>
    <t>ตู้เก็บเอกสาร</t>
  </si>
  <si>
    <t>เครื่องปรับอากาศพร้อมติดตั้ง</t>
  </si>
  <si>
    <t>พัดลมแบบติดฝาผนังพร้อมติดตั้ง</t>
  </si>
  <si>
    <t>งานบริหารทั่วไปเกี่ยวกับการศึกษา                                        รวม  3,889,360  บาท</t>
  </si>
  <si>
    <t xml:space="preserve">               งบบุคคลากร                                                                    รวม  3,068,460  บาท</t>
  </si>
  <si>
    <t xml:space="preserve">               เงินเดือน (ฝ่ายประจำ)                                                 รวม  3,068,460  บาท</t>
  </si>
  <si>
    <t xml:space="preserve">               งบดำเนินงาน                                                          รวม     778,900  บาท</t>
  </si>
  <si>
    <t xml:space="preserve">               ค่าตอบแทน                                                             รวม     328,900  บาท  </t>
  </si>
  <si>
    <t xml:space="preserve">               ค่าใช้สอย                                                                 รวม        400,000  บาท  </t>
  </si>
  <si>
    <t xml:space="preserve">               งบลงทุน                                                                           รวม     42,000  บาท</t>
  </si>
  <si>
    <t xml:space="preserve">               ค่าครุภัณฑ์                                                                       รวม     42,000  บาท  </t>
  </si>
  <si>
    <t>งานระดับก่อยวัยเรียนและประถมศึกษา             รวม   6,201,080   บาท</t>
  </si>
  <si>
    <t xml:space="preserve">               งบดำเนินงาน                                                    รวม     3,194,080  บาท</t>
  </si>
  <si>
    <t xml:space="preserve">               ค่าใช้สอย                                                             รวม     1,410,750  บาท  </t>
  </si>
  <si>
    <t xml:space="preserve">               ค่าวัสดุ                                                                       รวม     1,783,330  บาท  </t>
  </si>
  <si>
    <t xml:space="preserve">               งบลงทุน                                                                   รวม          47,000   บาท</t>
  </si>
  <si>
    <t xml:space="preserve">               ค่าคุรภัณฑ์                                                               รวม          47,000   บาท  </t>
  </si>
  <si>
    <t>จัดซื้อตู้บานเลื่อนกระจก</t>
  </si>
  <si>
    <t>จัดซื้อชั้นเก็บเครื่องนอนสำหรับเด็ก</t>
  </si>
  <si>
    <t>งานบริการสาธารณสุขและงานสาธารณสุขอื่น       รวม  675,000  บาท</t>
  </si>
  <si>
    <t xml:space="preserve">               งบดำเนินงาน                                                       รวม     675,000  บาท</t>
  </si>
  <si>
    <t xml:space="preserve">               ค่าตอบแทน                                                          รวม       10,000  บาท</t>
  </si>
  <si>
    <t xml:space="preserve">               ค่าใช้สอย                                                                รวม     665,000  บาท  </t>
  </si>
  <si>
    <t>โครงการบริหารจัดการระบบบริการการแพทย์ฉุกเฉิน</t>
  </si>
  <si>
    <t>โครงการดำเนินงานตามแนวทางโครงการพระราชดำริด้านสาธารณสุข</t>
  </si>
  <si>
    <t>งานบริหารทั่วไปเกี่ยวกับเคหะและชุมชน   รวม  4,098,160 บาท</t>
  </si>
  <si>
    <t xml:space="preserve">               งบบุคลากร                                                รวม  2,166,460  บาท</t>
  </si>
  <si>
    <t xml:space="preserve">               เงินเดือน (ฝ่ายประจำ)                           รวม  2,166,460  บาท  </t>
  </si>
  <si>
    <t xml:space="preserve">                   งบดำเนินงาน      รวม    1,501,400   บาท</t>
  </si>
  <si>
    <t xml:space="preserve">                   ค่าตอบแทน         รวม       261,400   บาท</t>
  </si>
  <si>
    <t xml:space="preserve">                       ค่าใช้สอย                                                      รวม    430,000   บาท</t>
  </si>
  <si>
    <t>โครงการธนาคารน้ำใต้ดินระบบปิด</t>
  </si>
  <si>
    <t xml:space="preserve">                        ค่าวัสดุ                                                      รวม     810,000     บาท</t>
  </si>
  <si>
    <t xml:space="preserve">               งบลงทุน                                                             รวม  430,300  บาท  </t>
  </si>
  <si>
    <t>จัดซื้อตู้ไม้บานโล่ง 3 ชั้น</t>
  </si>
  <si>
    <t>จัดซื้อตู้เหล็กเก็บเอกสาร ชนิด 2 บาท</t>
  </si>
  <si>
    <t>จัดซื้อเครื่องปรับอากาศ</t>
  </si>
  <si>
    <t>ครุภัณฑ์ก่อสร้าง</t>
  </si>
  <si>
    <t>จัดซื้อเครื่องตบดิน</t>
  </si>
  <si>
    <t>จัดซื้อเครื่องคอริ่งเจาะคอนกรีต (Coring)</t>
  </si>
  <si>
    <t>จัดซื้อเครื่องกำเนิดไฟฟ้า</t>
  </si>
  <si>
    <t>ครุภัณฑ์สำรวจ</t>
  </si>
  <si>
    <t>จัดซื้อไม้สต๊าฟอลูมิเนียมแบบชัก</t>
  </si>
  <si>
    <t>จัดซื้อล้อวัดระยะทาง</t>
  </si>
  <si>
    <t xml:space="preserve">                              งานไฟฟ้าถนน                     รวม  7,563,000  บาท</t>
  </si>
  <si>
    <t xml:space="preserve">                              งบดำเนินงาน                       รวม  1,000,000  บาท</t>
  </si>
  <si>
    <t xml:space="preserve">                              ค่าใช้สอย                                รวม   1,000,000  บาท  </t>
  </si>
  <si>
    <t xml:space="preserve">                             งบลงทุน                                  รวม  6,563,000  บาท</t>
  </si>
  <si>
    <t xml:space="preserve">                             ค่าที่ดินและสิ่งก่อสร้าง       รวม  6,563,000  บาท</t>
  </si>
  <si>
    <t>โครงการก่อสร้างลานคอนกรีตบริเวณหน้าอาคารศูนย์การเรียนรู้ตำบลวังอ่าง ม.3</t>
  </si>
  <si>
    <t>โครงการปรับปรุงอาคารศูนย์การเรียนรู้ตำบลวังอ่าง ม.3</t>
  </si>
  <si>
    <t>โครงการปรับปรุงอาคารศูนย์พัฒนาเด็กเล็กบ้านคลองใหม่ ม.4</t>
  </si>
  <si>
    <t>ค่าก่อสร้างสิ่งสาธารณูปการ</t>
  </si>
  <si>
    <t>โครงการก่อสร้างถนนคอนกรีตเสริมเหล็กสายหลาตาหลวงเดช-บ้านควนใน ม.1,3</t>
  </si>
  <si>
    <t>โครงการก่อสร้างถนนคอนกรีตเสริมเหล็กสายจากห้วยสะพานไฟกิน-บ้านนายปรีชา ม.2</t>
  </si>
  <si>
    <t>โครงการก่อสร้างถนนคอนกรีตเสริมเหล็กสายสามแยกบ้านนายทวน-เขต ม.2 (ม.3)</t>
  </si>
  <si>
    <t>โครงการก่อสร้างหอถังประปาพร้อมขุดลอกสระบริเวณมัสยิดบ้านคลองใหม่ ม.4</t>
  </si>
  <si>
    <t>โครงการก่อสร้างหอถังระบบประปาบริเวณสี่แยกควนปริงบ้านนายอรุณ ชูสังข์ ม.5</t>
  </si>
  <si>
    <t>โครงการก่อสร้างบ่อพักน้ำ คสล. พร้อมเครื่องสูบน้ำ บริเวณห้วยไม้ไผ่ ม.6</t>
  </si>
  <si>
    <t>โครงการก่อสร้างถนนคอนกรีตเสริมเหล็กสายหัวสะพานนาทองหวาน-ควนสิบทิศ ม.7</t>
  </si>
  <si>
    <t>โครงการก่อสร้างถนนคอนกรีตเสริมเหล็กสายหนองบัว-ไม้บ้อง ม.2,8,9 (ม.8)</t>
  </si>
  <si>
    <t>โครงการปรับปรุงถนนสายจากบ้านควนดีปลี-เขต ม.5 (ม.9)</t>
  </si>
  <si>
    <t>งานส่งเสริมและสนับสนุนความเข้มแข็งของชุมชน  รวม  190,000  บาท</t>
  </si>
  <si>
    <t xml:space="preserve">               งบดำเนินงาน                                                              รวม     130,000  บาท</t>
  </si>
  <si>
    <t xml:space="preserve">               ค่าใช้สอย                                                                        รวม    130,000  บาท  </t>
  </si>
  <si>
    <t>โครงการส่งเสริมการประกอบอาชีพและฝึกอาชีพระยะสั้น</t>
  </si>
  <si>
    <t>โครงการพัฒนาศักยภาพกลุ่มสตรีตำบลวังอ่าง</t>
  </si>
  <si>
    <t>โครงการอบรมให้ความรู้การจัดการขยะอินทรีย์หรือขยะเปียก</t>
  </si>
  <si>
    <t xml:space="preserve">               งบเงินอุดหนุน                                                                 รวม     60,000  บาท</t>
  </si>
  <si>
    <t xml:space="preserve">               เงินอุดหนุน                                                                      รวม     60,000  บาท  </t>
  </si>
  <si>
    <t>อุดหนุนวิสาหกิจชุมชนขนมเดือนสิบบ้านวังอ่าง</t>
  </si>
  <si>
    <t>อุดหนุนวิสาหกิจชุมชนกลุ่มเลี้ยงโคสามัคคี</t>
  </si>
  <si>
    <t>อุดหนุนวิสาหกิจชุมชนกลุ่มตกแต่งพัดใบกระพ้อ</t>
  </si>
  <si>
    <t>งานกีฬาและนันทนาการ                           รวม     536,000  บาท</t>
  </si>
  <si>
    <t xml:space="preserve">               งบดำเนินงาน                                                             รวม     515,000  บาท</t>
  </si>
  <si>
    <t xml:space="preserve">               ค่าใช้สอย                                                                       รวม     465,000  บาท  </t>
  </si>
  <si>
    <t xml:space="preserve">               ค่าวัสดุ                                                                              รวม    50,000  บาท  </t>
  </si>
  <si>
    <t>อุดหนุนโครงการแข่งขันกีฬา-กรีฑา เยาวชนและประชาชน สำหรับสมาคมกีฬาอำเภอชะอวด</t>
  </si>
  <si>
    <t>อุดหนุนโครงการแข่งขันกีฬาผู้สูงอายุอำเภอชะอวด สำหรับสมาคมกีฬาอำเภอชะอวด</t>
  </si>
  <si>
    <t xml:space="preserve">               งานศาสนาวัฒนธรรมท้องถิ่น                                รวม     335,000  บาท</t>
  </si>
  <si>
    <t xml:space="preserve">               งบดำเนินงาน                                                                รวม     290,000  บาท</t>
  </si>
  <si>
    <t xml:space="preserve">               ค่าใช้สอย                                                                          รวม     290,000  บาท  </t>
  </si>
  <si>
    <t>โครงการประเพณีวันลอยกระทง</t>
  </si>
  <si>
    <t xml:space="preserve">โครงการจัดงานประเพณีมาฆบูชาแห่ผ้าขึ้นธาตุ  </t>
  </si>
  <si>
    <t>โครงการจัดงานวันทุเรียนหล่น</t>
  </si>
  <si>
    <t>งบกลาง  รวม  16,022,810  บาท</t>
  </si>
  <si>
    <t xml:space="preserve">               งบกลาง                                                                 รวม     16,022,810    บาท</t>
  </si>
  <si>
    <t xml:space="preserve">               งบกลาง                                                                 รวม     16,022,810  บาท</t>
  </si>
  <si>
    <t>สำรองจ่าย  800,000  บาท</t>
  </si>
  <si>
    <t>รายจ่ายตามข้อผูกพัน  รวม  250,000  บาท</t>
  </si>
  <si>
    <t>บำเหน็จ/บำนาญ  รวม  283,310  บาท</t>
  </si>
  <si>
    <r>
      <t xml:space="preserve">              </t>
    </r>
    <r>
      <rPr>
        <b/>
        <sz val="16"/>
        <rFont val="Angsana New"/>
        <family val="1"/>
      </rPr>
      <t xml:space="preserve"> ค่าครุภัณฑ์                                                         รวม  430,300  บาท</t>
    </r>
  </si>
  <si>
    <t>ค่าจ้างเหมาบริการโครงการจัดทำแผนที่ภาษีและทรัพย์สิน</t>
  </si>
  <si>
    <t>ค่าจ้างเหมาบริการเจ้าหน้าที่เร่งรัดจัดเก็บรายได้</t>
  </si>
  <si>
    <t>ค่าจ้างที่ปรึกษาดำเนินการประเมินความพึงพอใจของผู้รับบริการฯ</t>
  </si>
  <si>
    <t>เงินสะสม</t>
  </si>
  <si>
    <t>ค่าอาหารเสริม(นม)สำหรับโรงเรียนสังกัด สพฐ. 6 แห่ง</t>
  </si>
  <si>
    <t>โครงการขุดลอกหน้าฝายห้วยควนปริง ม. 9</t>
  </si>
  <si>
    <t>โครงการขุดลอกหน้าฝายบ้านควนใน ม. 2</t>
  </si>
  <si>
    <t>โครงการก่อสร้างถนน คสล. ซอยไสหารสามัคคี ม.1</t>
  </si>
  <si>
    <t xml:space="preserve">โครงการก่อสร้างถนน คสล. พร้อมฝังท่อระบายน้ำ คสล. สายสามแยกบ้านนายจำลอง </t>
  </si>
  <si>
    <t>หนูนวล - เขต ม.6 , ม.7</t>
  </si>
  <si>
    <t>ค่าตอบแทนอื่นเป็นกรณีพิเศษอันมีลักษณะเป็นเงินรางวัลประจำปีงบประมาณ 2562</t>
  </si>
  <si>
    <t>ค่าจัดซื้อรถพยาบาลฉุกเฉิน</t>
  </si>
  <si>
    <t>โครงการปรับปรุงถนนสายสามแยกบ้านนายสวัสดิ์ บุญสุข - หัวสะพานลานข่อย ม.6</t>
  </si>
  <si>
    <t>โครงการก่อสร้างถนนคอนกรีตเสริมเหล็กสายบ้านนางกลั่น - ถนนชลประทาน ม.4</t>
  </si>
  <si>
    <t>โครงการก่อสร้างถนนคอนกรีตเสริมเหล็กสายหอประชุม - บ้านนายสมโชค ม.8</t>
  </si>
  <si>
    <t>โครงการก่อสร้างถนน คสล. สายสามแยกปากหม๋วย - คลองส่งน้ำชลประทานฝั่งซ้าย ม.1</t>
  </si>
  <si>
    <t>โครงการก่อสร้างถนน คสล. พร้อมฝังท่อระบายน้ำสายบ้านนายจำลอง หนูนวล - เขตม.6,7</t>
  </si>
  <si>
    <t>โครงการก่อสร้างถนน คสล. สายเขต ม.6 - สี่แยกควนปริง ม.9</t>
  </si>
  <si>
    <t>โครงการก่อสร้างถนน คสล. สายสามแยกบ้านนายสวัสดิ์ บุญสุข - บ้านแขก ม.6</t>
  </si>
  <si>
    <t>บ้านนายคำมวล) ม.3</t>
  </si>
  <si>
    <t>โครงการก่อสร้างถนนคอนกรีตเสริมเหล็กสายบ้านนายทวน ม. 2 - เขต ม.2 (ช่วงจากเขต ม. 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</si>
</sst>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u/>
      <sz val="16"/>
      <name val="Angsana New"/>
      <family val="1"/>
    </font>
    <font>
      <sz val="16"/>
      <name val="Angsana New"/>
      <family val="1"/>
    </font>
    <font>
      <sz val="15"/>
      <name val="Angsana New"/>
      <family val="1"/>
    </font>
    <font>
      <b/>
      <sz val="16"/>
      <name val="Angsana New"/>
      <family val="1"/>
    </font>
    <font>
      <u/>
      <sz val="15"/>
      <name val="Angsana New"/>
      <family val="1"/>
    </font>
    <font>
      <sz val="14"/>
      <name val="Angsana New"/>
      <family val="1"/>
    </font>
    <font>
      <b/>
      <u/>
      <sz val="16"/>
      <name val="Angsana New"/>
      <family val="1"/>
    </font>
    <font>
      <sz val="13"/>
      <name val="Angsana New"/>
      <family val="1"/>
    </font>
    <font>
      <u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4" xfId="0" applyFont="1" applyBorder="1" applyAlignment="1"/>
    <xf numFmtId="0" fontId="3" fillId="0" borderId="2" xfId="0" applyFont="1" applyBorder="1" applyAlignment="1"/>
    <xf numFmtId="43" fontId="3" fillId="0" borderId="0" xfId="1" applyFont="1"/>
    <xf numFmtId="43" fontId="3" fillId="0" borderId="4" xfId="1" applyFont="1" applyBorder="1"/>
    <xf numFmtId="43" fontId="3" fillId="0" borderId="2" xfId="1" applyFont="1" applyBorder="1"/>
    <xf numFmtId="43" fontId="3" fillId="0" borderId="6" xfId="1" applyFont="1" applyBorder="1"/>
    <xf numFmtId="43" fontId="3" fillId="0" borderId="3" xfId="1" applyFont="1" applyBorder="1"/>
    <xf numFmtId="43" fontId="3" fillId="0" borderId="0" xfId="1" applyFont="1" applyBorder="1"/>
    <xf numFmtId="49" fontId="3" fillId="0" borderId="2" xfId="1" applyNumberFormat="1" applyFont="1" applyBorder="1" applyAlignment="1">
      <alignment horizontal="right"/>
    </xf>
    <xf numFmtId="43" fontId="3" fillId="0" borderId="2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/>
    <xf numFmtId="0" fontId="5" fillId="0" borderId="4" xfId="0" applyFont="1" applyBorder="1"/>
    <xf numFmtId="0" fontId="3" fillId="0" borderId="3" xfId="0" applyFont="1" applyBorder="1"/>
    <xf numFmtId="49" fontId="3" fillId="0" borderId="0" xfId="1" applyNumberFormat="1" applyFont="1" applyAlignment="1">
      <alignment horizontal="right"/>
    </xf>
    <xf numFmtId="0" fontId="3" fillId="0" borderId="0" xfId="0" applyFont="1"/>
    <xf numFmtId="0" fontId="3" fillId="0" borderId="6" xfId="0" applyFont="1" applyBorder="1"/>
    <xf numFmtId="0" fontId="3" fillId="0" borderId="0" xfId="0" applyFont="1" applyBorder="1"/>
    <xf numFmtId="0" fontId="6" fillId="0" borderId="4" xfId="0" applyFont="1" applyBorder="1"/>
    <xf numFmtId="0" fontId="3" fillId="0" borderId="8" xfId="0" applyFont="1" applyBorder="1"/>
    <xf numFmtId="0" fontId="2" fillId="0" borderId="4" xfId="0" applyFont="1" applyBorder="1"/>
    <xf numFmtId="0" fontId="5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2" xfId="0" applyFont="1" applyBorder="1"/>
    <xf numFmtId="0" fontId="5" fillId="0" borderId="2" xfId="0" applyFont="1" applyBorder="1"/>
    <xf numFmtId="0" fontId="8" fillId="0" borderId="4" xfId="0" applyFont="1" applyBorder="1"/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4" fillId="0" borderId="9" xfId="0" applyFont="1" applyBorder="1"/>
    <xf numFmtId="49" fontId="3" fillId="0" borderId="0" xfId="1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0" fillId="0" borderId="4" xfId="0" applyFont="1" applyBorder="1"/>
    <xf numFmtId="0" fontId="5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2" xfId="0" applyFont="1" applyBorder="1"/>
    <xf numFmtId="0" fontId="9" fillId="0" borderId="2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9" xfId="0" applyFont="1" applyBorder="1" applyAlignment="1">
      <alignment horizontal="left" vertical="center"/>
    </xf>
    <xf numFmtId="43" fontId="4" fillId="0" borderId="4" xfId="1" applyFont="1" applyBorder="1"/>
    <xf numFmtId="0" fontId="4" fillId="0" borderId="4" xfId="0" applyFont="1" applyBorder="1"/>
    <xf numFmtId="0" fontId="3" fillId="0" borderId="13" xfId="0" applyFont="1" applyBorder="1"/>
    <xf numFmtId="43" fontId="3" fillId="0" borderId="13" xfId="1" applyFont="1" applyBorder="1"/>
    <xf numFmtId="43" fontId="3" fillId="0" borderId="11" xfId="1" applyFont="1" applyBorder="1"/>
    <xf numFmtId="43" fontId="3" fillId="0" borderId="12" xfId="1" applyFont="1" applyBorder="1"/>
    <xf numFmtId="43" fontId="3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vertical="top"/>
    </xf>
    <xf numFmtId="0" fontId="3" fillId="0" borderId="9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43" fontId="3" fillId="0" borderId="1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9"/>
  <sheetViews>
    <sheetView tabSelected="1" view="pageBreakPreview" topLeftCell="A34" zoomScale="120" zoomScaleSheetLayoutView="120" workbookViewId="0">
      <selection activeCell="A2" sqref="A2:D2"/>
    </sheetView>
  </sheetViews>
  <sheetFormatPr defaultRowHeight="23.25" x14ac:dyDescent="0.5"/>
  <cols>
    <col min="1" max="1" width="62.125" style="21" customWidth="1"/>
    <col min="2" max="5" width="15.625" style="6" customWidth="1"/>
    <col min="6" max="16384" width="9" style="21"/>
  </cols>
  <sheetData>
    <row r="1" spans="1:5" x14ac:dyDescent="0.5">
      <c r="A1" s="65" t="s">
        <v>181</v>
      </c>
      <c r="B1" s="65"/>
      <c r="C1" s="65"/>
      <c r="D1" s="65"/>
      <c r="E1" s="20">
        <v>1</v>
      </c>
    </row>
    <row r="2" spans="1:5" x14ac:dyDescent="0.5">
      <c r="A2" s="65" t="s">
        <v>143</v>
      </c>
      <c r="B2" s="65"/>
      <c r="C2" s="65"/>
      <c r="D2" s="65"/>
    </row>
    <row r="3" spans="1:5" ht="10.5" customHeight="1" x14ac:dyDescent="0.5"/>
    <row r="4" spans="1:5" x14ac:dyDescent="0.5">
      <c r="A4" s="66" t="s">
        <v>0</v>
      </c>
      <c r="B4" s="63" t="s">
        <v>1</v>
      </c>
      <c r="C4" s="63" t="s">
        <v>2</v>
      </c>
      <c r="D4" s="63" t="s">
        <v>3</v>
      </c>
      <c r="E4" s="63" t="s">
        <v>4</v>
      </c>
    </row>
    <row r="5" spans="1:5" x14ac:dyDescent="0.5">
      <c r="A5" s="67"/>
      <c r="B5" s="64"/>
      <c r="C5" s="64"/>
      <c r="D5" s="64"/>
      <c r="E5" s="64"/>
    </row>
    <row r="6" spans="1:5" x14ac:dyDescent="0.5">
      <c r="A6" s="18" t="s">
        <v>182</v>
      </c>
      <c r="B6" s="7"/>
      <c r="C6" s="7"/>
      <c r="D6" s="7"/>
      <c r="E6" s="7"/>
    </row>
    <row r="7" spans="1:5" x14ac:dyDescent="0.5">
      <c r="A7" s="18" t="s">
        <v>183</v>
      </c>
      <c r="B7" s="7"/>
      <c r="C7" s="7"/>
      <c r="D7" s="7"/>
      <c r="E7" s="7"/>
    </row>
    <row r="8" spans="1:5" x14ac:dyDescent="0.5">
      <c r="A8" s="18" t="s">
        <v>172</v>
      </c>
      <c r="B8" s="7"/>
      <c r="C8" s="7"/>
      <c r="D8" s="7"/>
      <c r="E8" s="7"/>
    </row>
    <row r="9" spans="1:5" x14ac:dyDescent="0.5">
      <c r="A9" s="3" t="s">
        <v>5</v>
      </c>
      <c r="B9" s="8">
        <v>514080</v>
      </c>
      <c r="C9" s="8">
        <v>0</v>
      </c>
      <c r="D9" s="8">
        <v>128520</v>
      </c>
      <c r="E9" s="8">
        <f t="shared" ref="E9:E13" si="0">B9-D9</f>
        <v>385560</v>
      </c>
    </row>
    <row r="10" spans="1:5" x14ac:dyDescent="0.5">
      <c r="A10" s="3" t="s">
        <v>6</v>
      </c>
      <c r="B10" s="8">
        <v>42120</v>
      </c>
      <c r="C10" s="8">
        <v>0</v>
      </c>
      <c r="D10" s="8">
        <v>10530</v>
      </c>
      <c r="E10" s="8">
        <f t="shared" si="0"/>
        <v>31590</v>
      </c>
    </row>
    <row r="11" spans="1:5" x14ac:dyDescent="0.5">
      <c r="A11" s="3" t="s">
        <v>7</v>
      </c>
      <c r="B11" s="8">
        <v>42120</v>
      </c>
      <c r="C11" s="8">
        <v>0</v>
      </c>
      <c r="D11" s="8">
        <v>10530</v>
      </c>
      <c r="E11" s="8">
        <f t="shared" si="0"/>
        <v>31590</v>
      </c>
    </row>
    <row r="12" spans="1:5" x14ac:dyDescent="0.5">
      <c r="A12" s="3" t="s">
        <v>8</v>
      </c>
      <c r="B12" s="8">
        <v>86400</v>
      </c>
      <c r="C12" s="8">
        <v>0</v>
      </c>
      <c r="D12" s="8">
        <v>21600</v>
      </c>
      <c r="E12" s="8">
        <f t="shared" si="0"/>
        <v>64800</v>
      </c>
    </row>
    <row r="13" spans="1:5" x14ac:dyDescent="0.5">
      <c r="A13" s="3" t="s">
        <v>9</v>
      </c>
      <c r="B13" s="8">
        <v>1627200</v>
      </c>
      <c r="C13" s="8">
        <v>0</v>
      </c>
      <c r="D13" s="8">
        <v>406800</v>
      </c>
      <c r="E13" s="8">
        <f t="shared" si="0"/>
        <v>1220400</v>
      </c>
    </row>
    <row r="14" spans="1:5" x14ac:dyDescent="0.5">
      <c r="A14" s="18" t="s">
        <v>184</v>
      </c>
      <c r="B14" s="7"/>
      <c r="C14" s="7"/>
      <c r="D14" s="7"/>
      <c r="E14" s="7"/>
    </row>
    <row r="15" spans="1:5" x14ac:dyDescent="0.5">
      <c r="A15" s="3" t="s">
        <v>10</v>
      </c>
      <c r="B15" s="8">
        <v>3125180</v>
      </c>
      <c r="C15" s="8">
        <v>0</v>
      </c>
      <c r="D15" s="8">
        <v>641019.03</v>
      </c>
      <c r="E15" s="8">
        <f t="shared" ref="E15:E20" si="1">B15-D15</f>
        <v>2484160.9699999997</v>
      </c>
    </row>
    <row r="16" spans="1:5" x14ac:dyDescent="0.5">
      <c r="A16" s="3" t="s">
        <v>11</v>
      </c>
      <c r="B16" s="8">
        <v>24000</v>
      </c>
      <c r="C16" s="8">
        <v>0</v>
      </c>
      <c r="D16" s="8">
        <v>4500</v>
      </c>
      <c r="E16" s="8">
        <f t="shared" si="1"/>
        <v>19500</v>
      </c>
    </row>
    <row r="17" spans="1:5" x14ac:dyDescent="0.5">
      <c r="A17" s="3" t="s">
        <v>12</v>
      </c>
      <c r="B17" s="8">
        <v>252000</v>
      </c>
      <c r="C17" s="8">
        <v>0</v>
      </c>
      <c r="D17" s="8">
        <v>52500</v>
      </c>
      <c r="E17" s="8">
        <f t="shared" si="1"/>
        <v>199500</v>
      </c>
    </row>
    <row r="18" spans="1:5" x14ac:dyDescent="0.5">
      <c r="A18" s="3" t="s">
        <v>13</v>
      </c>
      <c r="B18" s="8">
        <v>453000</v>
      </c>
      <c r="C18" s="8">
        <v>0</v>
      </c>
      <c r="D18" s="8">
        <v>112050</v>
      </c>
      <c r="E18" s="8">
        <f t="shared" si="1"/>
        <v>340950</v>
      </c>
    </row>
    <row r="19" spans="1:5" x14ac:dyDescent="0.5">
      <c r="A19" s="3" t="s">
        <v>14</v>
      </c>
      <c r="B19" s="8">
        <v>646680</v>
      </c>
      <c r="C19" s="8">
        <v>0</v>
      </c>
      <c r="D19" s="8">
        <v>153690</v>
      </c>
      <c r="E19" s="8">
        <f t="shared" si="1"/>
        <v>492990</v>
      </c>
    </row>
    <row r="20" spans="1:5" x14ac:dyDescent="0.5">
      <c r="A20" s="3" t="s">
        <v>15</v>
      </c>
      <c r="B20" s="8">
        <v>73200</v>
      </c>
      <c r="C20" s="8">
        <v>0</v>
      </c>
      <c r="D20" s="8">
        <v>20220</v>
      </c>
      <c r="E20" s="8">
        <f t="shared" si="1"/>
        <v>52980</v>
      </c>
    </row>
    <row r="21" spans="1:5" x14ac:dyDescent="0.5">
      <c r="A21" s="3"/>
      <c r="B21" s="8"/>
      <c r="C21" s="8"/>
      <c r="D21" s="8"/>
      <c r="E21" s="8"/>
    </row>
    <row r="22" spans="1:5" x14ac:dyDescent="0.5">
      <c r="A22" s="3"/>
      <c r="B22" s="8"/>
      <c r="C22" s="8"/>
      <c r="D22" s="8"/>
      <c r="E22" s="8"/>
    </row>
    <row r="23" spans="1:5" x14ac:dyDescent="0.5">
      <c r="A23" s="22"/>
      <c r="B23" s="9"/>
      <c r="C23" s="9"/>
      <c r="D23" s="9"/>
      <c r="E23" s="9"/>
    </row>
    <row r="24" spans="1:5" x14ac:dyDescent="0.5">
      <c r="A24" s="19"/>
      <c r="B24" s="10"/>
      <c r="C24" s="10"/>
      <c r="D24" s="10"/>
      <c r="E24" s="10"/>
    </row>
    <row r="25" spans="1:5" x14ac:dyDescent="0.5">
      <c r="A25" s="65" t="s">
        <v>181</v>
      </c>
      <c r="B25" s="65"/>
      <c r="C25" s="65"/>
      <c r="D25" s="65"/>
      <c r="E25" s="20" t="s">
        <v>16</v>
      </c>
    </row>
    <row r="26" spans="1:5" x14ac:dyDescent="0.5">
      <c r="A26" s="65" t="s">
        <v>143</v>
      </c>
      <c r="B26" s="65"/>
      <c r="C26" s="65"/>
      <c r="D26" s="65"/>
    </row>
    <row r="27" spans="1:5" ht="10.5" customHeight="1" x14ac:dyDescent="0.5"/>
    <row r="28" spans="1:5" x14ac:dyDescent="0.5">
      <c r="A28" s="66" t="s">
        <v>0</v>
      </c>
      <c r="B28" s="63" t="s">
        <v>1</v>
      </c>
      <c r="C28" s="63" t="s">
        <v>2</v>
      </c>
      <c r="D28" s="63" t="s">
        <v>3</v>
      </c>
      <c r="E28" s="63" t="s">
        <v>4</v>
      </c>
    </row>
    <row r="29" spans="1:5" x14ac:dyDescent="0.5">
      <c r="A29" s="67"/>
      <c r="B29" s="64"/>
      <c r="C29" s="64"/>
      <c r="D29" s="64"/>
      <c r="E29" s="64"/>
    </row>
    <row r="30" spans="1:5" x14ac:dyDescent="0.5">
      <c r="A30" s="18" t="s">
        <v>185</v>
      </c>
      <c r="B30" s="7"/>
      <c r="C30" s="7"/>
      <c r="D30" s="7"/>
      <c r="E30" s="7"/>
    </row>
    <row r="31" spans="1:5" x14ac:dyDescent="0.5">
      <c r="A31" s="18" t="s">
        <v>186</v>
      </c>
      <c r="B31" s="7"/>
      <c r="C31" s="7"/>
      <c r="D31" s="7"/>
      <c r="E31" s="7"/>
    </row>
    <row r="32" spans="1:5" x14ac:dyDescent="0.5">
      <c r="A32" s="1" t="s">
        <v>187</v>
      </c>
      <c r="B32" s="8"/>
      <c r="C32" s="8"/>
      <c r="D32" s="8"/>
      <c r="E32" s="8"/>
    </row>
    <row r="33" spans="1:5" x14ac:dyDescent="0.5">
      <c r="A33" s="3" t="s">
        <v>109</v>
      </c>
      <c r="B33" s="8">
        <v>351500</v>
      </c>
      <c r="C33" s="8">
        <v>0</v>
      </c>
      <c r="D33" s="8">
        <v>0</v>
      </c>
      <c r="E33" s="8">
        <f t="shared" ref="E33" si="2">B33-D33</f>
        <v>351500</v>
      </c>
    </row>
    <row r="34" spans="1:5" x14ac:dyDescent="0.5">
      <c r="A34" s="3" t="s">
        <v>17</v>
      </c>
      <c r="B34" s="8">
        <v>10000</v>
      </c>
      <c r="C34" s="7">
        <v>0</v>
      </c>
      <c r="D34" s="8">
        <v>0</v>
      </c>
      <c r="E34" s="8">
        <f t="shared" ref="E34:E36" si="3">B34-D34</f>
        <v>10000</v>
      </c>
    </row>
    <row r="35" spans="1:5" x14ac:dyDescent="0.5">
      <c r="A35" s="3" t="s">
        <v>18</v>
      </c>
      <c r="B35" s="8">
        <v>200000</v>
      </c>
      <c r="C35" s="8">
        <v>0</v>
      </c>
      <c r="D35" s="8">
        <v>36200</v>
      </c>
      <c r="E35" s="8">
        <f t="shared" si="3"/>
        <v>163800</v>
      </c>
    </row>
    <row r="36" spans="1:5" x14ac:dyDescent="0.5">
      <c r="A36" s="3" t="s">
        <v>19</v>
      </c>
      <c r="B36" s="8">
        <v>50000</v>
      </c>
      <c r="C36" s="7">
        <v>0</v>
      </c>
      <c r="D36" s="8">
        <v>11523</v>
      </c>
      <c r="E36" s="8">
        <f t="shared" si="3"/>
        <v>38477</v>
      </c>
    </row>
    <row r="37" spans="1:5" x14ac:dyDescent="0.5">
      <c r="A37" s="18" t="s">
        <v>188</v>
      </c>
      <c r="B37" s="8"/>
      <c r="C37" s="8"/>
      <c r="D37" s="8"/>
      <c r="E37" s="8"/>
    </row>
    <row r="38" spans="1:5" x14ac:dyDescent="0.5">
      <c r="A38" s="1" t="s">
        <v>86</v>
      </c>
      <c r="B38" s="8"/>
      <c r="C38" s="8"/>
      <c r="D38" s="8"/>
      <c r="E38" s="8"/>
    </row>
    <row r="39" spans="1:5" x14ac:dyDescent="0.5">
      <c r="A39" s="2" t="s">
        <v>20</v>
      </c>
      <c r="B39" s="7">
        <v>20000</v>
      </c>
      <c r="C39" s="7">
        <v>0</v>
      </c>
      <c r="D39" s="7">
        <v>0</v>
      </c>
      <c r="E39" s="8">
        <f>B39-D39</f>
        <v>20000</v>
      </c>
    </row>
    <row r="40" spans="1:5" x14ac:dyDescent="0.5">
      <c r="A40" s="3" t="s">
        <v>21</v>
      </c>
      <c r="B40" s="8">
        <v>100000</v>
      </c>
      <c r="C40" s="8">
        <v>0</v>
      </c>
      <c r="D40" s="7">
        <v>0</v>
      </c>
      <c r="E40" s="8">
        <f t="shared" ref="E40:E45" si="4">B40-D40</f>
        <v>100000</v>
      </c>
    </row>
    <row r="41" spans="1:5" x14ac:dyDescent="0.5">
      <c r="A41" s="3" t="s">
        <v>22</v>
      </c>
      <c r="B41" s="8">
        <v>324000</v>
      </c>
      <c r="C41" s="8">
        <v>0</v>
      </c>
      <c r="D41" s="7">
        <v>38000</v>
      </c>
      <c r="E41" s="8">
        <f t="shared" si="4"/>
        <v>286000</v>
      </c>
    </row>
    <row r="42" spans="1:5" x14ac:dyDescent="0.5">
      <c r="A42" s="3" t="s">
        <v>23</v>
      </c>
      <c r="B42" s="8">
        <v>10000</v>
      </c>
      <c r="C42" s="8">
        <v>0</v>
      </c>
      <c r="D42" s="7">
        <v>10000</v>
      </c>
      <c r="E42" s="8">
        <f t="shared" si="4"/>
        <v>0</v>
      </c>
    </row>
    <row r="43" spans="1:5" x14ac:dyDescent="0.5">
      <c r="A43" s="3" t="s">
        <v>128</v>
      </c>
      <c r="B43" s="8">
        <v>45600</v>
      </c>
      <c r="C43" s="8">
        <v>0</v>
      </c>
      <c r="D43" s="7">
        <v>6400</v>
      </c>
      <c r="E43" s="8">
        <f t="shared" si="4"/>
        <v>39200</v>
      </c>
    </row>
    <row r="44" spans="1:5" x14ac:dyDescent="0.5">
      <c r="A44" s="3" t="s">
        <v>189</v>
      </c>
      <c r="B44" s="8">
        <v>10000</v>
      </c>
      <c r="C44" s="8">
        <v>0</v>
      </c>
      <c r="D44" s="7">
        <v>0</v>
      </c>
      <c r="E44" s="8">
        <f t="shared" si="4"/>
        <v>10000</v>
      </c>
    </row>
    <row r="45" spans="1:5" x14ac:dyDescent="0.5">
      <c r="A45" s="3" t="s">
        <v>150</v>
      </c>
      <c r="B45" s="8">
        <v>50000</v>
      </c>
      <c r="C45" s="8">
        <v>0</v>
      </c>
      <c r="D45" s="7">
        <v>0</v>
      </c>
      <c r="E45" s="8">
        <f t="shared" si="4"/>
        <v>50000</v>
      </c>
    </row>
    <row r="46" spans="1:5" x14ac:dyDescent="0.5">
      <c r="A46" s="1" t="s">
        <v>151</v>
      </c>
      <c r="B46" s="8"/>
      <c r="C46" s="8"/>
      <c r="D46" s="8"/>
      <c r="E46" s="8"/>
    </row>
    <row r="47" spans="1:5" x14ac:dyDescent="0.5">
      <c r="A47" s="3" t="s">
        <v>152</v>
      </c>
      <c r="B47" s="8">
        <v>20000</v>
      </c>
      <c r="C47" s="8">
        <v>0</v>
      </c>
      <c r="D47" s="8">
        <v>0</v>
      </c>
      <c r="E47" s="8">
        <f t="shared" ref="E47:E48" si="5">B47-D47</f>
        <v>20000</v>
      </c>
    </row>
    <row r="48" spans="1:5" x14ac:dyDescent="0.5">
      <c r="A48" s="19" t="s">
        <v>104</v>
      </c>
      <c r="B48" s="10">
        <v>20000</v>
      </c>
      <c r="C48" s="10">
        <v>0</v>
      </c>
      <c r="D48" s="10">
        <v>3400</v>
      </c>
      <c r="E48" s="10">
        <f t="shared" si="5"/>
        <v>16600</v>
      </c>
    </row>
    <row r="49" spans="1:5" ht="23.25" customHeight="1" x14ac:dyDescent="0.5">
      <c r="A49" s="65" t="s">
        <v>181</v>
      </c>
      <c r="B49" s="65"/>
      <c r="C49" s="65"/>
      <c r="D49" s="65"/>
      <c r="E49" s="20" t="s">
        <v>25</v>
      </c>
    </row>
    <row r="50" spans="1:5" x14ac:dyDescent="0.5">
      <c r="A50" s="65" t="s">
        <v>143</v>
      </c>
      <c r="B50" s="65"/>
      <c r="C50" s="65"/>
      <c r="D50" s="65"/>
    </row>
    <row r="52" spans="1:5" x14ac:dyDescent="0.5">
      <c r="A52" s="66" t="s">
        <v>0</v>
      </c>
      <c r="B52" s="63" t="s">
        <v>1</v>
      </c>
      <c r="C52" s="63" t="s">
        <v>2</v>
      </c>
      <c r="D52" s="63" t="s">
        <v>3</v>
      </c>
      <c r="E52" s="63" t="s">
        <v>4</v>
      </c>
    </row>
    <row r="53" spans="1:5" x14ac:dyDescent="0.5">
      <c r="A53" s="67"/>
      <c r="B53" s="64"/>
      <c r="C53" s="64"/>
      <c r="D53" s="64"/>
      <c r="E53" s="64"/>
    </row>
    <row r="54" spans="1:5" x14ac:dyDescent="0.5">
      <c r="A54" s="24" t="s">
        <v>83</v>
      </c>
      <c r="B54" s="7"/>
      <c r="C54" s="7"/>
      <c r="D54" s="7"/>
      <c r="E54" s="7"/>
    </row>
    <row r="55" spans="1:5" x14ac:dyDescent="0.5">
      <c r="A55" s="2" t="s">
        <v>129</v>
      </c>
      <c r="B55" s="7">
        <v>10000</v>
      </c>
      <c r="C55" s="8">
        <v>0</v>
      </c>
      <c r="D55" s="7">
        <v>1500</v>
      </c>
      <c r="E55" s="8">
        <f t="shared" ref="E55:E71" si="6">B55-D55</f>
        <v>8500</v>
      </c>
    </row>
    <row r="56" spans="1:5" x14ac:dyDescent="0.5">
      <c r="A56" s="3" t="s">
        <v>130</v>
      </c>
      <c r="B56" s="7">
        <v>100000</v>
      </c>
      <c r="C56" s="8">
        <v>0</v>
      </c>
      <c r="D56" s="7">
        <v>12595</v>
      </c>
      <c r="E56" s="8">
        <f t="shared" si="6"/>
        <v>87405</v>
      </c>
    </row>
    <row r="57" spans="1:5" x14ac:dyDescent="0.5">
      <c r="A57" s="3" t="s">
        <v>26</v>
      </c>
      <c r="B57" s="8">
        <v>10000</v>
      </c>
      <c r="C57" s="8">
        <v>0</v>
      </c>
      <c r="D57" s="7">
        <v>0</v>
      </c>
      <c r="E57" s="8">
        <f t="shared" si="6"/>
        <v>10000</v>
      </c>
    </row>
    <row r="58" spans="1:5" x14ac:dyDescent="0.5">
      <c r="A58" s="46" t="s">
        <v>190</v>
      </c>
      <c r="B58" s="8">
        <v>30000</v>
      </c>
      <c r="C58" s="8">
        <v>0</v>
      </c>
      <c r="D58" s="7">
        <v>0</v>
      </c>
      <c r="E58" s="8">
        <f t="shared" si="6"/>
        <v>30000</v>
      </c>
    </row>
    <row r="59" spans="1:5" x14ac:dyDescent="0.5">
      <c r="A59" s="3" t="s">
        <v>27</v>
      </c>
      <c r="B59" s="8">
        <v>500000</v>
      </c>
      <c r="C59" s="8">
        <v>0</v>
      </c>
      <c r="D59" s="7">
        <v>0</v>
      </c>
      <c r="E59" s="8">
        <f t="shared" si="6"/>
        <v>500000</v>
      </c>
    </row>
    <row r="60" spans="1:5" x14ac:dyDescent="0.5">
      <c r="A60" s="3" t="s">
        <v>88</v>
      </c>
      <c r="B60" s="8">
        <v>350000</v>
      </c>
      <c r="C60" s="8">
        <v>0</v>
      </c>
      <c r="D60" s="7">
        <v>67710</v>
      </c>
      <c r="E60" s="8">
        <f t="shared" si="6"/>
        <v>282290</v>
      </c>
    </row>
    <row r="61" spans="1:5" x14ac:dyDescent="0.5">
      <c r="A61" s="3" t="s">
        <v>28</v>
      </c>
      <c r="B61" s="8">
        <v>5000</v>
      </c>
      <c r="C61" s="8">
        <v>0</v>
      </c>
      <c r="D61" s="7">
        <v>2000</v>
      </c>
      <c r="E61" s="8">
        <f t="shared" si="6"/>
        <v>3000</v>
      </c>
    </row>
    <row r="62" spans="1:5" x14ac:dyDescent="0.5">
      <c r="A62" s="3" t="s">
        <v>105</v>
      </c>
      <c r="B62" s="8">
        <v>50000</v>
      </c>
      <c r="C62" s="8">
        <v>0</v>
      </c>
      <c r="D62" s="8">
        <v>0</v>
      </c>
      <c r="E62" s="8">
        <f t="shared" si="6"/>
        <v>50000</v>
      </c>
    </row>
    <row r="63" spans="1:5" x14ac:dyDescent="0.5">
      <c r="A63" s="3" t="s">
        <v>191</v>
      </c>
      <c r="B63" s="8">
        <v>30000</v>
      </c>
      <c r="C63" s="8">
        <v>0</v>
      </c>
      <c r="D63" s="8">
        <v>0</v>
      </c>
      <c r="E63" s="8">
        <f t="shared" si="6"/>
        <v>30000</v>
      </c>
    </row>
    <row r="64" spans="1:5" x14ac:dyDescent="0.5">
      <c r="A64" s="1" t="s">
        <v>81</v>
      </c>
      <c r="B64" s="8"/>
      <c r="C64" s="8"/>
      <c r="D64" s="8"/>
      <c r="E64" s="8"/>
    </row>
    <row r="65" spans="1:5" x14ac:dyDescent="0.5">
      <c r="A65" s="3" t="s">
        <v>106</v>
      </c>
      <c r="B65" s="8">
        <v>200000</v>
      </c>
      <c r="C65" s="8">
        <v>0</v>
      </c>
      <c r="D65" s="8">
        <v>43529.85</v>
      </c>
      <c r="E65" s="8">
        <f t="shared" si="6"/>
        <v>156470.15</v>
      </c>
    </row>
    <row r="66" spans="1:5" x14ac:dyDescent="0.5">
      <c r="A66" s="18" t="s">
        <v>192</v>
      </c>
      <c r="B66" s="8"/>
      <c r="C66" s="8"/>
      <c r="D66" s="8"/>
      <c r="E66" s="8"/>
    </row>
    <row r="67" spans="1:5" x14ac:dyDescent="0.5">
      <c r="A67" s="3" t="s">
        <v>29</v>
      </c>
      <c r="B67" s="8">
        <v>120000</v>
      </c>
      <c r="C67" s="8">
        <v>0</v>
      </c>
      <c r="D67" s="8">
        <v>0</v>
      </c>
      <c r="E67" s="8">
        <f t="shared" si="6"/>
        <v>120000</v>
      </c>
    </row>
    <row r="68" spans="1:5" x14ac:dyDescent="0.5">
      <c r="A68" s="3" t="s">
        <v>31</v>
      </c>
      <c r="B68" s="8">
        <v>20000</v>
      </c>
      <c r="C68" s="8">
        <v>0</v>
      </c>
      <c r="D68" s="8">
        <v>0</v>
      </c>
      <c r="E68" s="8">
        <f t="shared" si="6"/>
        <v>20000</v>
      </c>
    </row>
    <row r="69" spans="1:5" x14ac:dyDescent="0.5">
      <c r="A69" s="3" t="s">
        <v>32</v>
      </c>
      <c r="B69" s="8">
        <v>50000</v>
      </c>
      <c r="C69" s="8">
        <v>0</v>
      </c>
      <c r="D69" s="8">
        <v>0</v>
      </c>
      <c r="E69" s="8">
        <f t="shared" si="6"/>
        <v>50000</v>
      </c>
    </row>
    <row r="70" spans="1:5" x14ac:dyDescent="0.5">
      <c r="A70" s="22" t="s">
        <v>63</v>
      </c>
      <c r="B70" s="8">
        <v>10000</v>
      </c>
      <c r="C70" s="8">
        <v>0</v>
      </c>
      <c r="D70" s="8">
        <v>0</v>
      </c>
      <c r="E70" s="8">
        <f t="shared" si="6"/>
        <v>10000</v>
      </c>
    </row>
    <row r="71" spans="1:5" x14ac:dyDescent="0.5">
      <c r="A71" s="19" t="s">
        <v>33</v>
      </c>
      <c r="B71" s="10">
        <v>100000</v>
      </c>
      <c r="C71" s="10">
        <v>0</v>
      </c>
      <c r="D71" s="10">
        <v>0</v>
      </c>
      <c r="E71" s="10">
        <f t="shared" si="6"/>
        <v>100000</v>
      </c>
    </row>
    <row r="72" spans="1:5" x14ac:dyDescent="0.5">
      <c r="A72" s="23"/>
      <c r="B72" s="11"/>
      <c r="C72" s="11"/>
      <c r="D72" s="11"/>
      <c r="E72" s="11"/>
    </row>
    <row r="73" spans="1:5" ht="23.25" customHeight="1" x14ac:dyDescent="0.5">
      <c r="A73" s="65" t="s">
        <v>181</v>
      </c>
      <c r="B73" s="65"/>
      <c r="C73" s="65"/>
      <c r="D73" s="65"/>
      <c r="E73" s="20" t="s">
        <v>30</v>
      </c>
    </row>
    <row r="74" spans="1:5" x14ac:dyDescent="0.5">
      <c r="A74" s="65" t="s">
        <v>143</v>
      </c>
      <c r="B74" s="65"/>
      <c r="C74" s="65"/>
      <c r="D74" s="65"/>
    </row>
    <row r="75" spans="1:5" ht="9.75" customHeight="1" x14ac:dyDescent="0.5"/>
    <row r="76" spans="1:5" s="25" customFormat="1" x14ac:dyDescent="0.5">
      <c r="A76" s="66" t="s">
        <v>0</v>
      </c>
      <c r="B76" s="63" t="s">
        <v>1</v>
      </c>
      <c r="C76" s="63" t="s">
        <v>2</v>
      </c>
      <c r="D76" s="63" t="s">
        <v>3</v>
      </c>
      <c r="E76" s="63" t="s">
        <v>4</v>
      </c>
    </row>
    <row r="77" spans="1:5" x14ac:dyDescent="0.5">
      <c r="A77" s="67"/>
      <c r="B77" s="64"/>
      <c r="C77" s="64"/>
      <c r="D77" s="64"/>
      <c r="E77" s="64"/>
    </row>
    <row r="78" spans="1:5" x14ac:dyDescent="0.5">
      <c r="A78" s="3" t="s">
        <v>34</v>
      </c>
      <c r="B78" s="8">
        <v>110000</v>
      </c>
      <c r="C78" s="8">
        <v>0</v>
      </c>
      <c r="D78" s="8">
        <v>34088</v>
      </c>
      <c r="E78" s="8">
        <f t="shared" ref="E78:E86" si="7">B78-D78</f>
        <v>75912</v>
      </c>
    </row>
    <row r="79" spans="1:5" x14ac:dyDescent="0.5">
      <c r="A79" s="3" t="s">
        <v>35</v>
      </c>
      <c r="B79" s="8">
        <v>10000</v>
      </c>
      <c r="C79" s="8">
        <v>0</v>
      </c>
      <c r="D79" s="8">
        <v>0</v>
      </c>
      <c r="E79" s="8">
        <f t="shared" si="7"/>
        <v>10000</v>
      </c>
    </row>
    <row r="80" spans="1:5" x14ac:dyDescent="0.5">
      <c r="A80" s="3" t="s">
        <v>36</v>
      </c>
      <c r="B80" s="8">
        <v>50000</v>
      </c>
      <c r="C80" s="8">
        <v>0</v>
      </c>
      <c r="D80" s="8">
        <v>36180</v>
      </c>
      <c r="E80" s="8">
        <f t="shared" si="7"/>
        <v>13820</v>
      </c>
    </row>
    <row r="81" spans="1:5" x14ac:dyDescent="0.5">
      <c r="A81" s="18" t="s">
        <v>193</v>
      </c>
      <c r="B81" s="8"/>
      <c r="C81" s="8"/>
      <c r="D81" s="8"/>
      <c r="E81" s="8"/>
    </row>
    <row r="82" spans="1:5" x14ac:dyDescent="0.5">
      <c r="A82" s="3" t="s">
        <v>37</v>
      </c>
      <c r="B82" s="8">
        <v>1000000</v>
      </c>
      <c r="C82" s="8">
        <v>0</v>
      </c>
      <c r="D82" s="8">
        <v>196648.34</v>
      </c>
      <c r="E82" s="8">
        <f t="shared" si="7"/>
        <v>803351.66</v>
      </c>
    </row>
    <row r="83" spans="1:5" x14ac:dyDescent="0.5">
      <c r="A83" s="3" t="s">
        <v>194</v>
      </c>
      <c r="B83" s="8">
        <v>30000</v>
      </c>
      <c r="C83" s="8">
        <v>0</v>
      </c>
      <c r="D83" s="8">
        <v>0</v>
      </c>
      <c r="E83" s="8">
        <f t="shared" si="7"/>
        <v>30000</v>
      </c>
    </row>
    <row r="84" spans="1:5" x14ac:dyDescent="0.5">
      <c r="A84" s="3" t="s">
        <v>38</v>
      </c>
      <c r="B84" s="7">
        <v>10000</v>
      </c>
      <c r="C84" s="7">
        <v>0</v>
      </c>
      <c r="D84" s="8">
        <v>445.12</v>
      </c>
      <c r="E84" s="8">
        <f t="shared" si="7"/>
        <v>9554.8799999999992</v>
      </c>
    </row>
    <row r="85" spans="1:5" x14ac:dyDescent="0.5">
      <c r="A85" s="3" t="s">
        <v>39</v>
      </c>
      <c r="B85" s="8">
        <v>10000</v>
      </c>
      <c r="C85" s="7">
        <v>0</v>
      </c>
      <c r="D85" s="8">
        <v>0</v>
      </c>
      <c r="E85" s="8">
        <f t="shared" si="7"/>
        <v>10000</v>
      </c>
    </row>
    <row r="86" spans="1:5" x14ac:dyDescent="0.5">
      <c r="A86" s="3" t="s">
        <v>40</v>
      </c>
      <c r="B86" s="8">
        <v>35000</v>
      </c>
      <c r="C86" s="8">
        <v>0</v>
      </c>
      <c r="D86" s="8">
        <v>8025</v>
      </c>
      <c r="E86" s="8">
        <f t="shared" si="7"/>
        <v>26975</v>
      </c>
    </row>
    <row r="87" spans="1:5" x14ac:dyDescent="0.5">
      <c r="A87" s="18" t="s">
        <v>195</v>
      </c>
      <c r="B87" s="8"/>
      <c r="C87" s="8"/>
      <c r="D87" s="8"/>
      <c r="E87" s="8"/>
    </row>
    <row r="88" spans="1:5" x14ac:dyDescent="0.5">
      <c r="A88" s="18" t="s">
        <v>196</v>
      </c>
      <c r="B88" s="8"/>
      <c r="C88" s="8"/>
      <c r="D88" s="8"/>
      <c r="E88" s="8"/>
    </row>
    <row r="89" spans="1:5" x14ac:dyDescent="0.5">
      <c r="A89" s="26" t="s">
        <v>92</v>
      </c>
      <c r="B89" s="8"/>
      <c r="C89" s="8"/>
      <c r="D89" s="8"/>
      <c r="E89" s="8"/>
    </row>
    <row r="90" spans="1:5" x14ac:dyDescent="0.5">
      <c r="A90" s="2" t="s">
        <v>197</v>
      </c>
      <c r="B90" s="8">
        <v>10000</v>
      </c>
      <c r="C90" s="8">
        <v>0</v>
      </c>
      <c r="D90" s="8">
        <v>0</v>
      </c>
      <c r="E90" s="8">
        <f t="shared" ref="E90" si="8">B90-D90</f>
        <v>10000</v>
      </c>
    </row>
    <row r="91" spans="1:5" x14ac:dyDescent="0.5">
      <c r="A91" s="3" t="s">
        <v>198</v>
      </c>
      <c r="B91" s="8">
        <v>20000</v>
      </c>
      <c r="C91" s="8">
        <v>0</v>
      </c>
      <c r="D91" s="8">
        <v>0</v>
      </c>
      <c r="E91" s="8">
        <f t="shared" ref="E91" si="9">B91-D91</f>
        <v>20000</v>
      </c>
    </row>
    <row r="92" spans="1:5" x14ac:dyDescent="0.5">
      <c r="A92" s="26" t="s">
        <v>108</v>
      </c>
      <c r="B92" s="8"/>
      <c r="C92" s="8"/>
      <c r="D92" s="8"/>
      <c r="E92" s="8"/>
    </row>
    <row r="93" spans="1:5" x14ac:dyDescent="0.5">
      <c r="A93" s="3" t="s">
        <v>199</v>
      </c>
      <c r="B93" s="8">
        <v>11000</v>
      </c>
      <c r="C93" s="8">
        <v>0</v>
      </c>
      <c r="D93" s="8">
        <v>0</v>
      </c>
      <c r="E93" s="8">
        <f t="shared" ref="E93" si="10">B93-D93</f>
        <v>11000</v>
      </c>
    </row>
    <row r="94" spans="1:5" x14ac:dyDescent="0.5">
      <c r="A94" s="3" t="s">
        <v>200</v>
      </c>
      <c r="B94" s="8">
        <v>10000</v>
      </c>
      <c r="C94" s="8">
        <v>0</v>
      </c>
      <c r="D94" s="8">
        <v>0</v>
      </c>
      <c r="E94" s="8">
        <f t="shared" ref="E94" si="11">B94-D94</f>
        <v>10000</v>
      </c>
    </row>
    <row r="95" spans="1:5" x14ac:dyDescent="0.5">
      <c r="A95" s="26" t="s">
        <v>42</v>
      </c>
      <c r="B95" s="8"/>
      <c r="C95" s="8"/>
      <c r="D95" s="8"/>
      <c r="E95" s="8"/>
    </row>
    <row r="96" spans="1:5" x14ac:dyDescent="0.5">
      <c r="A96" s="19" t="s">
        <v>42</v>
      </c>
      <c r="B96" s="10">
        <v>200000</v>
      </c>
      <c r="C96" s="10">
        <v>0</v>
      </c>
      <c r="D96" s="10">
        <v>0</v>
      </c>
      <c r="E96" s="10">
        <f t="shared" ref="E96" si="12">B96-D96</f>
        <v>200000</v>
      </c>
    </row>
    <row r="97" spans="1:5" x14ac:dyDescent="0.5">
      <c r="A97" s="65" t="s">
        <v>181</v>
      </c>
      <c r="B97" s="65"/>
      <c r="C97" s="65"/>
      <c r="D97" s="65"/>
      <c r="E97" s="20" t="s">
        <v>41</v>
      </c>
    </row>
    <row r="98" spans="1:5" x14ac:dyDescent="0.5">
      <c r="A98" s="65" t="s">
        <v>143</v>
      </c>
      <c r="B98" s="65"/>
      <c r="C98" s="65"/>
      <c r="D98" s="65"/>
    </row>
    <row r="99" spans="1:5" x14ac:dyDescent="0.5">
      <c r="A99" s="66" t="s">
        <v>0</v>
      </c>
      <c r="B99" s="63" t="s">
        <v>1</v>
      </c>
      <c r="C99" s="63" t="s">
        <v>2</v>
      </c>
      <c r="D99" s="63" t="s">
        <v>3</v>
      </c>
      <c r="E99" s="63" t="s">
        <v>4</v>
      </c>
    </row>
    <row r="100" spans="1:5" x14ac:dyDescent="0.5">
      <c r="A100" s="67"/>
      <c r="B100" s="64"/>
      <c r="C100" s="64"/>
      <c r="D100" s="64"/>
      <c r="E100" s="64"/>
    </row>
    <row r="101" spans="1:5" x14ac:dyDescent="0.5">
      <c r="A101" s="18" t="s">
        <v>174</v>
      </c>
      <c r="B101" s="8"/>
      <c r="C101" s="8"/>
      <c r="D101" s="8" t="s">
        <v>82</v>
      </c>
      <c r="E101" s="8"/>
    </row>
    <row r="102" spans="1:5" x14ac:dyDescent="0.5">
      <c r="A102" s="18" t="s">
        <v>173</v>
      </c>
      <c r="B102" s="8"/>
      <c r="C102" s="8"/>
      <c r="D102" s="8"/>
      <c r="E102" s="8"/>
    </row>
    <row r="103" spans="1:5" x14ac:dyDescent="0.5">
      <c r="A103" s="29" t="s">
        <v>107</v>
      </c>
      <c r="B103" s="8">
        <v>25000</v>
      </c>
      <c r="C103" s="8">
        <v>0</v>
      </c>
      <c r="D103" s="8">
        <v>0</v>
      </c>
      <c r="E103" s="8">
        <f t="shared" ref="E103" si="13">B103-D103</f>
        <v>25000</v>
      </c>
    </row>
    <row r="104" spans="1:5" x14ac:dyDescent="0.5">
      <c r="A104" s="18" t="s">
        <v>43</v>
      </c>
      <c r="B104" s="8"/>
      <c r="C104" s="8"/>
      <c r="D104" s="8"/>
      <c r="E104" s="8"/>
    </row>
    <row r="105" spans="1:5" x14ac:dyDescent="0.5">
      <c r="A105" s="18" t="s">
        <v>44</v>
      </c>
      <c r="B105" s="8"/>
      <c r="C105" s="8"/>
      <c r="D105" s="8"/>
      <c r="E105" s="8"/>
    </row>
    <row r="106" spans="1:5" x14ac:dyDescent="0.5">
      <c r="A106" s="26" t="s">
        <v>45</v>
      </c>
      <c r="B106" s="8"/>
      <c r="C106" s="8"/>
      <c r="D106" s="8"/>
      <c r="E106" s="8"/>
    </row>
    <row r="107" spans="1:5" x14ac:dyDescent="0.5">
      <c r="A107" s="3" t="s">
        <v>46</v>
      </c>
      <c r="B107" s="8">
        <v>15000</v>
      </c>
      <c r="C107" s="8">
        <v>0</v>
      </c>
      <c r="D107" s="8">
        <v>0</v>
      </c>
      <c r="E107" s="8">
        <f t="shared" ref="E107" si="14">B107-D107</f>
        <v>15000</v>
      </c>
    </row>
    <row r="108" spans="1:5" x14ac:dyDescent="0.5">
      <c r="A108" s="18" t="s">
        <v>201</v>
      </c>
      <c r="B108" s="7"/>
      <c r="C108" s="7"/>
      <c r="D108" s="7"/>
      <c r="E108" s="7"/>
    </row>
    <row r="109" spans="1:5" x14ac:dyDescent="0.5">
      <c r="A109" s="18" t="s">
        <v>202</v>
      </c>
      <c r="B109" s="7"/>
      <c r="C109" s="7"/>
      <c r="D109" s="7"/>
      <c r="E109" s="7"/>
    </row>
    <row r="110" spans="1:5" x14ac:dyDescent="0.5">
      <c r="A110" s="18" t="s">
        <v>203</v>
      </c>
      <c r="B110" s="8"/>
      <c r="C110" s="8"/>
      <c r="D110" s="8"/>
      <c r="E110" s="8"/>
    </row>
    <row r="111" spans="1:5" x14ac:dyDescent="0.5">
      <c r="A111" s="3" t="s">
        <v>10</v>
      </c>
      <c r="B111" s="8">
        <v>1494550</v>
      </c>
      <c r="C111" s="8">
        <v>0</v>
      </c>
      <c r="D111" s="8">
        <v>347487.09</v>
      </c>
      <c r="E111" s="8">
        <f>B111-D111</f>
        <v>1147062.9099999999</v>
      </c>
    </row>
    <row r="112" spans="1:5" x14ac:dyDescent="0.5">
      <c r="A112" s="3" t="s">
        <v>12</v>
      </c>
      <c r="B112" s="8">
        <v>42000</v>
      </c>
      <c r="C112" s="8">
        <v>0</v>
      </c>
      <c r="D112" s="8">
        <v>10500</v>
      </c>
      <c r="E112" s="8">
        <f>B112-D112</f>
        <v>31500</v>
      </c>
    </row>
    <row r="113" spans="1:5" x14ac:dyDescent="0.5">
      <c r="A113" s="3" t="s">
        <v>14</v>
      </c>
      <c r="B113" s="8">
        <v>619960</v>
      </c>
      <c r="C113" s="8">
        <v>0</v>
      </c>
      <c r="D113" s="8">
        <v>149700</v>
      </c>
      <c r="E113" s="8">
        <f>B113-D113</f>
        <v>470260</v>
      </c>
    </row>
    <row r="114" spans="1:5" x14ac:dyDescent="0.5">
      <c r="A114" s="3" t="s">
        <v>15</v>
      </c>
      <c r="B114" s="8">
        <v>37200</v>
      </c>
      <c r="C114" s="8">
        <v>0</v>
      </c>
      <c r="D114" s="8">
        <v>11160</v>
      </c>
      <c r="E114" s="8">
        <f>B114-D114</f>
        <v>26040</v>
      </c>
    </row>
    <row r="115" spans="1:5" x14ac:dyDescent="0.5">
      <c r="A115" s="18" t="s">
        <v>204</v>
      </c>
      <c r="B115" s="7"/>
      <c r="C115" s="7"/>
      <c r="D115" s="7"/>
      <c r="E115" s="7"/>
    </row>
    <row r="116" spans="1:5" x14ac:dyDescent="0.5">
      <c r="A116" s="18" t="s">
        <v>205</v>
      </c>
      <c r="B116" s="8"/>
      <c r="C116" s="8"/>
      <c r="D116" s="8"/>
      <c r="E116" s="8"/>
    </row>
    <row r="117" spans="1:5" x14ac:dyDescent="0.5">
      <c r="A117" s="1" t="s">
        <v>206</v>
      </c>
      <c r="B117" s="8"/>
      <c r="C117" s="8"/>
      <c r="D117" s="8"/>
      <c r="E117" s="8"/>
    </row>
    <row r="118" spans="1:5" x14ac:dyDescent="0.5">
      <c r="A118" s="3" t="s">
        <v>109</v>
      </c>
      <c r="B118" s="8">
        <v>176000</v>
      </c>
      <c r="C118" s="8">
        <v>0</v>
      </c>
      <c r="D118" s="8">
        <v>0</v>
      </c>
      <c r="E118" s="8">
        <f t="shared" ref="E118:E120" si="15">B118-D118</f>
        <v>176000</v>
      </c>
    </row>
    <row r="119" spans="1:5" x14ac:dyDescent="0.5">
      <c r="A119" s="2" t="s">
        <v>110</v>
      </c>
      <c r="B119" s="7">
        <v>100000</v>
      </c>
      <c r="C119" s="7">
        <v>0</v>
      </c>
      <c r="D119" s="8">
        <v>0</v>
      </c>
      <c r="E119" s="8">
        <f t="shared" si="15"/>
        <v>100000</v>
      </c>
    </row>
    <row r="120" spans="1:5" x14ac:dyDescent="0.5">
      <c r="A120" s="19" t="s">
        <v>17</v>
      </c>
      <c r="B120" s="10">
        <v>15000</v>
      </c>
      <c r="C120" s="10">
        <v>0</v>
      </c>
      <c r="D120" s="10">
        <v>0</v>
      </c>
      <c r="E120" s="10">
        <f t="shared" si="15"/>
        <v>15000</v>
      </c>
    </row>
    <row r="121" spans="1:5" x14ac:dyDescent="0.5">
      <c r="A121" s="65" t="s">
        <v>181</v>
      </c>
      <c r="B121" s="65"/>
      <c r="C121" s="65"/>
      <c r="D121" s="65"/>
      <c r="E121" s="20" t="s">
        <v>100</v>
      </c>
    </row>
    <row r="122" spans="1:5" x14ac:dyDescent="0.5">
      <c r="A122" s="65" t="s">
        <v>143</v>
      </c>
      <c r="B122" s="65"/>
      <c r="C122" s="65"/>
      <c r="D122" s="65"/>
    </row>
    <row r="123" spans="1:5" ht="5.25" customHeight="1" x14ac:dyDescent="0.5"/>
    <row r="124" spans="1:5" x14ac:dyDescent="0.5">
      <c r="A124" s="66" t="s">
        <v>0</v>
      </c>
      <c r="B124" s="63" t="s">
        <v>1</v>
      </c>
      <c r="C124" s="63" t="s">
        <v>2</v>
      </c>
      <c r="D124" s="63" t="s">
        <v>3</v>
      </c>
      <c r="E124" s="63" t="s">
        <v>4</v>
      </c>
    </row>
    <row r="125" spans="1:5" x14ac:dyDescent="0.5">
      <c r="A125" s="67"/>
      <c r="B125" s="64"/>
      <c r="C125" s="64"/>
      <c r="D125" s="64"/>
      <c r="E125" s="64"/>
    </row>
    <row r="126" spans="1:5" x14ac:dyDescent="0.5">
      <c r="A126" s="2" t="s">
        <v>18</v>
      </c>
      <c r="B126" s="7">
        <v>60000</v>
      </c>
      <c r="C126" s="7">
        <v>0</v>
      </c>
      <c r="D126" s="7">
        <v>7500</v>
      </c>
      <c r="E126" s="8">
        <f>B126-D126</f>
        <v>52500</v>
      </c>
    </row>
    <row r="127" spans="1:5" x14ac:dyDescent="0.5">
      <c r="A127" s="3" t="s">
        <v>19</v>
      </c>
      <c r="B127" s="8">
        <v>15000</v>
      </c>
      <c r="C127" s="8">
        <v>0</v>
      </c>
      <c r="D127" s="8">
        <v>0</v>
      </c>
      <c r="E127" s="8">
        <f>B127-D127</f>
        <v>15000</v>
      </c>
    </row>
    <row r="128" spans="1:5" x14ac:dyDescent="0.5">
      <c r="A128" s="18" t="s">
        <v>207</v>
      </c>
      <c r="B128" s="7"/>
      <c r="C128" s="7"/>
      <c r="D128" s="7"/>
      <c r="E128" s="7"/>
    </row>
    <row r="129" spans="1:5" x14ac:dyDescent="0.5">
      <c r="A129" s="1" t="s">
        <v>86</v>
      </c>
      <c r="B129" s="8"/>
      <c r="C129" s="12"/>
      <c r="D129" s="8"/>
      <c r="E129" s="8"/>
    </row>
    <row r="130" spans="1:5" x14ac:dyDescent="0.5">
      <c r="A130" s="2" t="s">
        <v>22</v>
      </c>
      <c r="B130" s="8">
        <v>450000</v>
      </c>
      <c r="C130" s="7">
        <v>0</v>
      </c>
      <c r="D130" s="8">
        <v>29000</v>
      </c>
      <c r="E130" s="8">
        <f t="shared" ref="E130:E132" si="16">B130-D130</f>
        <v>421000</v>
      </c>
    </row>
    <row r="131" spans="1:5" x14ac:dyDescent="0.5">
      <c r="A131" s="2" t="s">
        <v>21</v>
      </c>
      <c r="B131" s="8">
        <v>20000</v>
      </c>
      <c r="C131" s="7">
        <v>0</v>
      </c>
      <c r="D131" s="8">
        <v>12200</v>
      </c>
      <c r="E131" s="8">
        <f t="shared" si="16"/>
        <v>7800</v>
      </c>
    </row>
    <row r="132" spans="1:5" x14ac:dyDescent="0.5">
      <c r="A132" s="2" t="s">
        <v>133</v>
      </c>
      <c r="B132" s="7">
        <v>10000</v>
      </c>
      <c r="C132" s="7">
        <v>0</v>
      </c>
      <c r="D132" s="7">
        <v>0</v>
      </c>
      <c r="E132" s="8">
        <f t="shared" si="16"/>
        <v>10000</v>
      </c>
    </row>
    <row r="133" spans="1:5" x14ac:dyDescent="0.5">
      <c r="A133" s="26" t="s">
        <v>84</v>
      </c>
      <c r="B133" s="7"/>
      <c r="C133" s="7"/>
      <c r="D133" s="7"/>
      <c r="E133" s="7"/>
    </row>
    <row r="134" spans="1:5" x14ac:dyDescent="0.5">
      <c r="A134" s="2" t="s">
        <v>24</v>
      </c>
      <c r="B134" s="8">
        <v>10000</v>
      </c>
      <c r="C134" s="8">
        <v>0</v>
      </c>
      <c r="D134" s="8">
        <v>0</v>
      </c>
      <c r="E134" s="8">
        <f t="shared" ref="E134" si="17">B134-D134</f>
        <v>10000</v>
      </c>
    </row>
    <row r="135" spans="1:5" x14ac:dyDescent="0.5">
      <c r="A135" s="24" t="s">
        <v>83</v>
      </c>
      <c r="B135" s="8"/>
      <c r="C135" s="8"/>
      <c r="D135" s="8"/>
      <c r="E135" s="8"/>
    </row>
    <row r="136" spans="1:5" x14ac:dyDescent="0.5">
      <c r="A136" s="3" t="s">
        <v>88</v>
      </c>
      <c r="B136" s="8">
        <v>200000</v>
      </c>
      <c r="C136" s="8">
        <v>0</v>
      </c>
      <c r="D136" s="8">
        <v>107288</v>
      </c>
      <c r="E136" s="8">
        <f t="shared" ref="E136:E138" si="18">B136-D136</f>
        <v>92712</v>
      </c>
    </row>
    <row r="137" spans="1:5" x14ac:dyDescent="0.5">
      <c r="A137" s="3" t="s">
        <v>48</v>
      </c>
      <c r="B137" s="8">
        <v>240000</v>
      </c>
      <c r="C137" s="8">
        <v>0</v>
      </c>
      <c r="D137" s="8">
        <v>36000</v>
      </c>
      <c r="E137" s="8">
        <f t="shared" si="18"/>
        <v>204000</v>
      </c>
    </row>
    <row r="138" spans="1:5" x14ac:dyDescent="0.5">
      <c r="A138" s="3" t="s">
        <v>134</v>
      </c>
      <c r="B138" s="8">
        <v>10000</v>
      </c>
      <c r="C138" s="8">
        <v>0</v>
      </c>
      <c r="D138" s="8">
        <v>0</v>
      </c>
      <c r="E138" s="8">
        <f t="shared" si="18"/>
        <v>10000</v>
      </c>
    </row>
    <row r="139" spans="1:5" x14ac:dyDescent="0.5">
      <c r="A139" s="2" t="s">
        <v>111</v>
      </c>
      <c r="B139" s="7">
        <v>30000</v>
      </c>
      <c r="C139" s="7">
        <v>0</v>
      </c>
      <c r="D139" s="8">
        <v>10390</v>
      </c>
      <c r="E139" s="7">
        <f t="shared" ref="E139" si="19">B139-D139</f>
        <v>19610</v>
      </c>
    </row>
    <row r="140" spans="1:5" x14ac:dyDescent="0.5">
      <c r="A140" s="18" t="s">
        <v>208</v>
      </c>
      <c r="B140" s="7"/>
      <c r="C140" s="7"/>
      <c r="D140" s="7"/>
      <c r="E140" s="7"/>
    </row>
    <row r="141" spans="1:5" x14ac:dyDescent="0.5">
      <c r="A141" s="2" t="s">
        <v>29</v>
      </c>
      <c r="B141" s="7">
        <v>40000</v>
      </c>
      <c r="C141" s="7">
        <v>0</v>
      </c>
      <c r="D141" s="7">
        <v>0</v>
      </c>
      <c r="E141" s="8">
        <f t="shared" ref="E141:E145" si="20">B141-D141</f>
        <v>40000</v>
      </c>
    </row>
    <row r="142" spans="1:5" x14ac:dyDescent="0.5">
      <c r="A142" s="3" t="s">
        <v>112</v>
      </c>
      <c r="B142" s="8">
        <v>5000</v>
      </c>
      <c r="C142" s="8">
        <v>0</v>
      </c>
      <c r="D142" s="8">
        <v>0</v>
      </c>
      <c r="E142" s="8">
        <f t="shared" si="20"/>
        <v>5000</v>
      </c>
    </row>
    <row r="143" spans="1:5" x14ac:dyDescent="0.5">
      <c r="A143" s="2" t="s">
        <v>33</v>
      </c>
      <c r="B143" s="8">
        <v>10000</v>
      </c>
      <c r="C143" s="8">
        <v>0</v>
      </c>
      <c r="D143" s="8">
        <v>0</v>
      </c>
      <c r="E143" s="8">
        <f t="shared" si="20"/>
        <v>10000</v>
      </c>
    </row>
    <row r="144" spans="1:5" x14ac:dyDescent="0.5">
      <c r="A144" s="2" t="s">
        <v>34</v>
      </c>
      <c r="B144" s="8">
        <v>15000</v>
      </c>
      <c r="C144" s="8">
        <v>0</v>
      </c>
      <c r="D144" s="8">
        <v>1316.4</v>
      </c>
      <c r="E144" s="8">
        <f t="shared" si="20"/>
        <v>13683.6</v>
      </c>
    </row>
    <row r="145" spans="1:5" x14ac:dyDescent="0.5">
      <c r="A145" s="19" t="s">
        <v>36</v>
      </c>
      <c r="B145" s="10">
        <v>30000</v>
      </c>
      <c r="C145" s="10">
        <v>0</v>
      </c>
      <c r="D145" s="10">
        <v>0</v>
      </c>
      <c r="E145" s="10">
        <f t="shared" si="20"/>
        <v>30000</v>
      </c>
    </row>
    <row r="146" spans="1:5" x14ac:dyDescent="0.5">
      <c r="A146" s="65" t="s">
        <v>181</v>
      </c>
      <c r="B146" s="65"/>
      <c r="C146" s="65"/>
      <c r="D146" s="65"/>
      <c r="E146" s="20" t="s">
        <v>47</v>
      </c>
    </row>
    <row r="147" spans="1:5" x14ac:dyDescent="0.5">
      <c r="A147" s="65" t="s">
        <v>143</v>
      </c>
      <c r="B147" s="65"/>
      <c r="C147" s="65"/>
      <c r="D147" s="65"/>
    </row>
    <row r="149" spans="1:5" x14ac:dyDescent="0.5">
      <c r="A149" s="66" t="s">
        <v>0</v>
      </c>
      <c r="B149" s="63" t="s">
        <v>1</v>
      </c>
      <c r="C149" s="63" t="s">
        <v>2</v>
      </c>
      <c r="D149" s="63" t="s">
        <v>3</v>
      </c>
      <c r="E149" s="63" t="s">
        <v>4</v>
      </c>
    </row>
    <row r="150" spans="1:5" x14ac:dyDescent="0.5">
      <c r="A150" s="67"/>
      <c r="B150" s="64"/>
      <c r="C150" s="64"/>
      <c r="D150" s="64"/>
      <c r="E150" s="64"/>
    </row>
    <row r="151" spans="1:5" x14ac:dyDescent="0.5">
      <c r="A151" s="18" t="s">
        <v>209</v>
      </c>
      <c r="B151" s="7"/>
      <c r="C151" s="7"/>
      <c r="D151" s="7"/>
      <c r="E151" s="7"/>
    </row>
    <row r="152" spans="1:5" x14ac:dyDescent="0.5">
      <c r="A152" s="2" t="s">
        <v>39</v>
      </c>
      <c r="B152" s="8">
        <v>50000</v>
      </c>
      <c r="C152" s="8">
        <v>0</v>
      </c>
      <c r="D152" s="8">
        <v>3099</v>
      </c>
      <c r="E152" s="8">
        <f t="shared" ref="E152" si="21">B152-D152</f>
        <v>46901</v>
      </c>
    </row>
    <row r="153" spans="1:5" x14ac:dyDescent="0.5">
      <c r="A153" s="18" t="s">
        <v>210</v>
      </c>
      <c r="B153" s="8"/>
      <c r="C153" s="8"/>
      <c r="D153" s="8"/>
      <c r="E153" s="8"/>
    </row>
    <row r="154" spans="1:5" x14ac:dyDescent="0.5">
      <c r="A154" s="18" t="s">
        <v>211</v>
      </c>
      <c r="B154" s="8"/>
      <c r="C154" s="8"/>
      <c r="D154" s="8"/>
      <c r="E154" s="8"/>
    </row>
    <row r="155" spans="1:5" x14ac:dyDescent="0.5">
      <c r="A155" s="26" t="s">
        <v>92</v>
      </c>
      <c r="B155" s="8"/>
      <c r="C155" s="8"/>
      <c r="D155" s="8"/>
      <c r="E155" s="8"/>
    </row>
    <row r="156" spans="1:5" x14ac:dyDescent="0.5">
      <c r="A156" s="2" t="s">
        <v>213</v>
      </c>
      <c r="B156" s="8">
        <v>2000</v>
      </c>
      <c r="C156" s="8">
        <v>0</v>
      </c>
      <c r="D156" s="8">
        <v>0</v>
      </c>
      <c r="E156" s="8">
        <f t="shared" ref="E156" si="22">B156-D156</f>
        <v>2000</v>
      </c>
    </row>
    <row r="157" spans="1:5" x14ac:dyDescent="0.5">
      <c r="A157" s="26" t="s">
        <v>131</v>
      </c>
      <c r="B157" s="8"/>
      <c r="C157" s="8"/>
      <c r="D157" s="8"/>
      <c r="E157" s="8"/>
    </row>
    <row r="158" spans="1:5" x14ac:dyDescent="0.5">
      <c r="A158" s="2" t="s">
        <v>212</v>
      </c>
      <c r="B158" s="8">
        <v>40800</v>
      </c>
      <c r="C158" s="8">
        <v>0</v>
      </c>
      <c r="D158" s="8">
        <v>0</v>
      </c>
      <c r="E158" s="8">
        <f t="shared" ref="E158" si="23">B158-D158</f>
        <v>40800</v>
      </c>
    </row>
    <row r="159" spans="1:5" x14ac:dyDescent="0.5">
      <c r="A159" s="26" t="s">
        <v>132</v>
      </c>
      <c r="B159" s="8"/>
      <c r="C159" s="8"/>
      <c r="D159" s="8"/>
      <c r="E159" s="8"/>
    </row>
    <row r="160" spans="1:5" x14ac:dyDescent="0.5">
      <c r="A160" s="2" t="s">
        <v>214</v>
      </c>
      <c r="B160" s="8">
        <v>22000</v>
      </c>
      <c r="C160" s="8">
        <v>0</v>
      </c>
      <c r="D160" s="8">
        <v>0</v>
      </c>
      <c r="E160" s="8">
        <f t="shared" ref="E160" si="24">B160-D160</f>
        <v>22000</v>
      </c>
    </row>
    <row r="161" spans="1:5" x14ac:dyDescent="0.5">
      <c r="A161" s="2" t="s">
        <v>215</v>
      </c>
      <c r="B161" s="8">
        <v>16000</v>
      </c>
      <c r="C161" s="8">
        <v>0</v>
      </c>
      <c r="D161" s="8">
        <v>0</v>
      </c>
      <c r="E161" s="8">
        <f t="shared" ref="E161:E164" si="25">B161-D161</f>
        <v>16000</v>
      </c>
    </row>
    <row r="162" spans="1:5" x14ac:dyDescent="0.5">
      <c r="A162" s="2" t="s">
        <v>216</v>
      </c>
      <c r="B162" s="8">
        <v>8900</v>
      </c>
      <c r="C162" s="8">
        <v>0</v>
      </c>
      <c r="D162" s="8">
        <v>0</v>
      </c>
      <c r="E162" s="8">
        <f t="shared" si="25"/>
        <v>8900</v>
      </c>
    </row>
    <row r="163" spans="1:5" x14ac:dyDescent="0.5">
      <c r="A163" s="2" t="s">
        <v>217</v>
      </c>
      <c r="B163" s="8">
        <v>4300</v>
      </c>
      <c r="C163" s="8">
        <v>0</v>
      </c>
      <c r="D163" s="8">
        <v>0</v>
      </c>
      <c r="E163" s="8">
        <f t="shared" si="25"/>
        <v>4300</v>
      </c>
    </row>
    <row r="164" spans="1:5" x14ac:dyDescent="0.5">
      <c r="A164" s="2" t="s">
        <v>218</v>
      </c>
      <c r="B164" s="8">
        <v>22000</v>
      </c>
      <c r="C164" s="8">
        <v>0</v>
      </c>
      <c r="D164" s="8">
        <v>0</v>
      </c>
      <c r="E164" s="8">
        <f t="shared" si="25"/>
        <v>22000</v>
      </c>
    </row>
    <row r="165" spans="1:5" x14ac:dyDescent="0.5">
      <c r="A165" s="2"/>
      <c r="B165" s="8"/>
      <c r="C165" s="8"/>
      <c r="D165" s="8"/>
      <c r="E165" s="8"/>
    </row>
    <row r="166" spans="1:5" x14ac:dyDescent="0.5">
      <c r="A166" s="2"/>
      <c r="B166" s="8"/>
      <c r="C166" s="8"/>
      <c r="D166" s="8"/>
      <c r="E166" s="8"/>
    </row>
    <row r="167" spans="1:5" x14ac:dyDescent="0.5">
      <c r="A167" s="2"/>
      <c r="B167" s="8"/>
      <c r="C167" s="8"/>
      <c r="D167" s="8"/>
      <c r="E167" s="8"/>
    </row>
    <row r="168" spans="1:5" x14ac:dyDescent="0.5">
      <c r="A168" s="2"/>
      <c r="B168" s="8"/>
      <c r="C168" s="8"/>
      <c r="D168" s="8"/>
      <c r="E168" s="8"/>
    </row>
    <row r="169" spans="1:5" x14ac:dyDescent="0.5">
      <c r="A169" s="19"/>
      <c r="B169" s="10"/>
      <c r="C169" s="10"/>
      <c r="D169" s="10"/>
      <c r="E169" s="10"/>
    </row>
    <row r="170" spans="1:5" x14ac:dyDescent="0.5">
      <c r="A170" s="65" t="s">
        <v>181</v>
      </c>
      <c r="B170" s="65"/>
      <c r="C170" s="65"/>
      <c r="D170" s="65"/>
      <c r="E170" s="20" t="s">
        <v>49</v>
      </c>
    </row>
    <row r="171" spans="1:5" x14ac:dyDescent="0.5">
      <c r="A171" s="65" t="s">
        <v>143</v>
      </c>
      <c r="B171" s="65"/>
      <c r="C171" s="65"/>
      <c r="D171" s="65"/>
    </row>
    <row r="173" spans="1:5" x14ac:dyDescent="0.5">
      <c r="A173" s="66" t="s">
        <v>0</v>
      </c>
      <c r="B173" s="63" t="s">
        <v>1</v>
      </c>
      <c r="C173" s="63" t="s">
        <v>2</v>
      </c>
      <c r="D173" s="63" t="s">
        <v>3</v>
      </c>
      <c r="E173" s="63" t="s">
        <v>4</v>
      </c>
    </row>
    <row r="174" spans="1:5" x14ac:dyDescent="0.5">
      <c r="A174" s="67"/>
      <c r="B174" s="64"/>
      <c r="C174" s="64"/>
      <c r="D174" s="64"/>
      <c r="E174" s="64"/>
    </row>
    <row r="175" spans="1:5" x14ac:dyDescent="0.5">
      <c r="A175" s="43" t="s">
        <v>50</v>
      </c>
      <c r="B175" s="7"/>
      <c r="C175" s="7"/>
      <c r="D175" s="7"/>
      <c r="E175" s="7"/>
    </row>
    <row r="176" spans="1:5" x14ac:dyDescent="0.5">
      <c r="A176" s="30" t="s">
        <v>219</v>
      </c>
      <c r="B176" s="8"/>
      <c r="C176" s="12"/>
      <c r="D176" s="8"/>
      <c r="E176" s="8"/>
    </row>
    <row r="177" spans="1:5" x14ac:dyDescent="0.5">
      <c r="A177" s="18" t="s">
        <v>220</v>
      </c>
      <c r="B177" s="8"/>
      <c r="C177" s="12"/>
      <c r="D177" s="8"/>
      <c r="E177" s="8"/>
    </row>
    <row r="178" spans="1:5" x14ac:dyDescent="0.5">
      <c r="A178" s="18" t="s">
        <v>221</v>
      </c>
      <c r="B178" s="8"/>
      <c r="C178" s="8"/>
      <c r="D178" s="8"/>
      <c r="E178" s="8"/>
    </row>
    <row r="179" spans="1:5" x14ac:dyDescent="0.5">
      <c r="A179" s="24" t="s">
        <v>83</v>
      </c>
      <c r="B179" s="8"/>
      <c r="C179" s="8"/>
      <c r="D179" s="8"/>
      <c r="E179" s="8"/>
    </row>
    <row r="180" spans="1:5" x14ac:dyDescent="0.5">
      <c r="A180" s="2" t="s">
        <v>52</v>
      </c>
      <c r="B180" s="8">
        <v>75000</v>
      </c>
      <c r="C180" s="8">
        <v>0</v>
      </c>
      <c r="D180" s="8">
        <v>0</v>
      </c>
      <c r="E180" s="8">
        <f t="shared" ref="E180" si="26">B180-D180</f>
        <v>75000</v>
      </c>
    </row>
    <row r="181" spans="1:5" x14ac:dyDescent="0.5">
      <c r="A181" s="2" t="s">
        <v>222</v>
      </c>
      <c r="B181" s="8">
        <v>30000</v>
      </c>
      <c r="C181" s="8">
        <v>0</v>
      </c>
      <c r="D181" s="8">
        <v>0</v>
      </c>
      <c r="E181" s="8">
        <f>B181-D181</f>
        <v>30000</v>
      </c>
    </row>
    <row r="182" spans="1:5" x14ac:dyDescent="0.5">
      <c r="A182" s="2" t="s">
        <v>223</v>
      </c>
      <c r="B182" s="8">
        <v>300000</v>
      </c>
      <c r="C182" s="8">
        <v>0</v>
      </c>
      <c r="D182" s="8">
        <v>0</v>
      </c>
      <c r="E182" s="8">
        <f>B182-D182</f>
        <v>300000</v>
      </c>
    </row>
    <row r="183" spans="1:5" x14ac:dyDescent="0.5">
      <c r="A183" s="18" t="s">
        <v>224</v>
      </c>
      <c r="B183" s="8"/>
      <c r="C183" s="8"/>
      <c r="D183" s="8"/>
      <c r="E183" s="8"/>
    </row>
    <row r="184" spans="1:5" x14ac:dyDescent="0.5">
      <c r="A184" s="2" t="s">
        <v>34</v>
      </c>
      <c r="B184" s="8">
        <v>100000</v>
      </c>
      <c r="C184" s="8">
        <v>0</v>
      </c>
      <c r="D184" s="8">
        <v>10490</v>
      </c>
      <c r="E184" s="8">
        <f t="shared" ref="E184" si="27">B184-D184</f>
        <v>89510</v>
      </c>
    </row>
    <row r="185" spans="1:5" x14ac:dyDescent="0.5">
      <c r="A185" s="2" t="s">
        <v>153</v>
      </c>
      <c r="B185" s="8">
        <v>80000</v>
      </c>
      <c r="C185" s="8">
        <v>0</v>
      </c>
      <c r="D185" s="8">
        <v>0</v>
      </c>
      <c r="E185" s="8">
        <f t="shared" ref="E185" si="28">B185-D185</f>
        <v>80000</v>
      </c>
    </row>
    <row r="186" spans="1:5" x14ac:dyDescent="0.5">
      <c r="A186" s="18" t="s">
        <v>225</v>
      </c>
      <c r="B186" s="8"/>
      <c r="C186" s="8"/>
      <c r="D186" s="8"/>
      <c r="E186" s="8"/>
    </row>
    <row r="187" spans="1:5" x14ac:dyDescent="0.5">
      <c r="A187" s="18" t="s">
        <v>226</v>
      </c>
      <c r="B187" s="8"/>
      <c r="C187" s="8"/>
      <c r="D187" s="8"/>
      <c r="E187" s="8"/>
    </row>
    <row r="188" spans="1:5" x14ac:dyDescent="0.5">
      <c r="A188" s="31" t="s">
        <v>92</v>
      </c>
      <c r="B188" s="8"/>
      <c r="C188" s="8"/>
      <c r="D188" s="8"/>
      <c r="E188" s="8"/>
    </row>
    <row r="189" spans="1:5" x14ac:dyDescent="0.5">
      <c r="A189" s="2" t="s">
        <v>227</v>
      </c>
      <c r="B189" s="8">
        <v>10000</v>
      </c>
      <c r="C189" s="8">
        <v>0</v>
      </c>
      <c r="D189" s="8">
        <v>0</v>
      </c>
      <c r="E189" s="8">
        <f t="shared" ref="E189" si="29">B189-D189</f>
        <v>10000</v>
      </c>
    </row>
    <row r="190" spans="1:5" x14ac:dyDescent="0.5">
      <c r="A190" s="47" t="s">
        <v>228</v>
      </c>
      <c r="B190" s="54">
        <v>48400</v>
      </c>
      <c r="C190" s="8">
        <v>0</v>
      </c>
      <c r="D190" s="8">
        <v>0</v>
      </c>
      <c r="E190" s="8">
        <f t="shared" ref="E190" si="30">B190-D190</f>
        <v>48400</v>
      </c>
    </row>
    <row r="191" spans="1:5" x14ac:dyDescent="0.5">
      <c r="A191" s="48" t="s">
        <v>229</v>
      </c>
      <c r="B191" s="55">
        <v>3400</v>
      </c>
      <c r="C191" s="10">
        <v>0</v>
      </c>
      <c r="D191" s="10">
        <v>0</v>
      </c>
      <c r="E191" s="10">
        <f t="shared" ref="E191" si="31">B191-D191</f>
        <v>3400</v>
      </c>
    </row>
    <row r="192" spans="1:5" x14ac:dyDescent="0.5">
      <c r="A192" s="23"/>
      <c r="B192" s="11"/>
      <c r="C192" s="11"/>
      <c r="D192" s="11"/>
      <c r="E192" s="11"/>
    </row>
    <row r="193" spans="1:5" x14ac:dyDescent="0.5">
      <c r="A193" s="23"/>
      <c r="B193" s="11"/>
      <c r="C193" s="11"/>
      <c r="D193" s="11"/>
      <c r="E193" s="11"/>
    </row>
    <row r="194" spans="1:5" x14ac:dyDescent="0.5">
      <c r="A194" s="65" t="s">
        <v>181</v>
      </c>
      <c r="B194" s="65"/>
      <c r="C194" s="65"/>
      <c r="D194" s="65"/>
      <c r="E194" s="20" t="s">
        <v>51</v>
      </c>
    </row>
    <row r="195" spans="1:5" x14ac:dyDescent="0.5">
      <c r="A195" s="65" t="s">
        <v>143</v>
      </c>
      <c r="B195" s="65"/>
      <c r="C195" s="65"/>
      <c r="D195" s="65"/>
    </row>
    <row r="196" spans="1:5" ht="4.5" customHeight="1" x14ac:dyDescent="0.5">
      <c r="A196" s="57"/>
      <c r="B196" s="57"/>
      <c r="C196" s="57"/>
      <c r="D196" s="57"/>
    </row>
    <row r="197" spans="1:5" x14ac:dyDescent="0.5">
      <c r="A197" s="66" t="s">
        <v>0</v>
      </c>
      <c r="B197" s="63" t="s">
        <v>1</v>
      </c>
      <c r="C197" s="63" t="s">
        <v>2</v>
      </c>
      <c r="D197" s="63" t="s">
        <v>3</v>
      </c>
      <c r="E197" s="63" t="s">
        <v>4</v>
      </c>
    </row>
    <row r="198" spans="1:5" x14ac:dyDescent="0.5">
      <c r="A198" s="67"/>
      <c r="B198" s="64"/>
      <c r="C198" s="64"/>
      <c r="D198" s="64"/>
      <c r="E198" s="64"/>
    </row>
    <row r="199" spans="1:5" x14ac:dyDescent="0.5">
      <c r="A199" s="32" t="s">
        <v>53</v>
      </c>
      <c r="B199" s="8"/>
      <c r="C199" s="8"/>
      <c r="D199" s="8"/>
      <c r="E199" s="8"/>
    </row>
    <row r="200" spans="1:5" x14ac:dyDescent="0.5">
      <c r="A200" s="18" t="s">
        <v>230</v>
      </c>
      <c r="B200" s="8"/>
      <c r="C200" s="12"/>
      <c r="D200" s="8"/>
      <c r="E200" s="8"/>
    </row>
    <row r="201" spans="1:5" x14ac:dyDescent="0.5">
      <c r="A201" s="18" t="s">
        <v>231</v>
      </c>
      <c r="B201" s="8"/>
      <c r="C201" s="12"/>
      <c r="D201" s="8"/>
      <c r="E201" s="8"/>
    </row>
    <row r="202" spans="1:5" x14ac:dyDescent="0.5">
      <c r="A202" s="18" t="s">
        <v>232</v>
      </c>
      <c r="B202" s="8"/>
      <c r="C202" s="12"/>
      <c r="D202" s="8"/>
      <c r="E202" s="8"/>
    </row>
    <row r="203" spans="1:5" x14ac:dyDescent="0.5">
      <c r="A203" s="3" t="s">
        <v>10</v>
      </c>
      <c r="B203" s="8">
        <v>1474260</v>
      </c>
      <c r="C203" s="8">
        <v>0</v>
      </c>
      <c r="D203" s="8">
        <v>338666.13</v>
      </c>
      <c r="E203" s="8">
        <f t="shared" ref="E203:E206" si="32">B203-D203</f>
        <v>1135593.8700000001</v>
      </c>
    </row>
    <row r="204" spans="1:5" x14ac:dyDescent="0.5">
      <c r="A204" s="3" t="s">
        <v>12</v>
      </c>
      <c r="B204" s="8">
        <v>42000</v>
      </c>
      <c r="C204" s="8">
        <v>0</v>
      </c>
      <c r="D204" s="8">
        <v>10500</v>
      </c>
      <c r="E204" s="8">
        <f t="shared" si="32"/>
        <v>31500</v>
      </c>
    </row>
    <row r="205" spans="1:5" x14ac:dyDescent="0.5">
      <c r="A205" s="3" t="s">
        <v>14</v>
      </c>
      <c r="B205" s="7">
        <v>1392600</v>
      </c>
      <c r="C205" s="7">
        <v>0</v>
      </c>
      <c r="D205" s="8">
        <v>345380</v>
      </c>
      <c r="E205" s="8">
        <f t="shared" si="32"/>
        <v>1047220</v>
      </c>
    </row>
    <row r="206" spans="1:5" x14ac:dyDescent="0.5">
      <c r="A206" s="3" t="s">
        <v>15</v>
      </c>
      <c r="B206" s="7">
        <v>159600</v>
      </c>
      <c r="C206" s="8">
        <v>0</v>
      </c>
      <c r="D206" s="8">
        <v>41590</v>
      </c>
      <c r="E206" s="8">
        <f t="shared" si="32"/>
        <v>118010</v>
      </c>
    </row>
    <row r="207" spans="1:5" x14ac:dyDescent="0.5">
      <c r="A207" s="18" t="s">
        <v>233</v>
      </c>
      <c r="B207" s="7"/>
      <c r="C207" s="12"/>
      <c r="D207" s="7"/>
      <c r="E207" s="7"/>
    </row>
    <row r="208" spans="1:5" x14ac:dyDescent="0.5">
      <c r="A208" s="18" t="s">
        <v>234</v>
      </c>
      <c r="B208" s="8"/>
      <c r="C208" s="7"/>
      <c r="D208" s="8"/>
      <c r="E208" s="8"/>
    </row>
    <row r="209" spans="1:5" x14ac:dyDescent="0.5">
      <c r="A209" s="2" t="s">
        <v>55</v>
      </c>
      <c r="B209" s="8">
        <v>238900</v>
      </c>
      <c r="C209" s="8">
        <v>0</v>
      </c>
      <c r="D209" s="8">
        <v>0</v>
      </c>
      <c r="E209" s="8">
        <f t="shared" ref="E209:E213" si="33">B209-D209</f>
        <v>238900</v>
      </c>
    </row>
    <row r="210" spans="1:5" ht="23.25" customHeight="1" x14ac:dyDescent="0.5">
      <c r="A210" s="2" t="s">
        <v>144</v>
      </c>
      <c r="B210" s="8">
        <v>10000</v>
      </c>
      <c r="C210" s="8">
        <v>0</v>
      </c>
      <c r="D210" s="8">
        <v>0</v>
      </c>
      <c r="E210" s="8">
        <f t="shared" si="33"/>
        <v>10000</v>
      </c>
    </row>
    <row r="211" spans="1:5" x14ac:dyDescent="0.5">
      <c r="A211" s="2" t="s">
        <v>85</v>
      </c>
      <c r="B211" s="8">
        <v>20000</v>
      </c>
      <c r="C211" s="8">
        <v>0</v>
      </c>
      <c r="D211" s="8">
        <v>0</v>
      </c>
      <c r="E211" s="8">
        <f t="shared" si="33"/>
        <v>20000</v>
      </c>
    </row>
    <row r="212" spans="1:5" ht="23.25" customHeight="1" x14ac:dyDescent="0.5">
      <c r="A212" s="33" t="s">
        <v>18</v>
      </c>
      <c r="B212" s="13">
        <v>40000</v>
      </c>
      <c r="C212" s="13">
        <v>0</v>
      </c>
      <c r="D212" s="8">
        <v>7500</v>
      </c>
      <c r="E212" s="8">
        <f t="shared" si="33"/>
        <v>32500</v>
      </c>
    </row>
    <row r="213" spans="1:5" x14ac:dyDescent="0.5">
      <c r="A213" s="5" t="s">
        <v>19</v>
      </c>
      <c r="B213" s="13">
        <v>20000</v>
      </c>
      <c r="C213" s="13">
        <v>0</v>
      </c>
      <c r="D213" s="8">
        <v>1302.5</v>
      </c>
      <c r="E213" s="8">
        <f t="shared" si="33"/>
        <v>18697.5</v>
      </c>
    </row>
    <row r="214" spans="1:5" x14ac:dyDescent="0.5">
      <c r="A214" s="18" t="s">
        <v>235</v>
      </c>
      <c r="B214" s="8"/>
      <c r="C214" s="8"/>
      <c r="D214" s="8"/>
      <c r="E214" s="8"/>
    </row>
    <row r="215" spans="1:5" x14ac:dyDescent="0.5">
      <c r="A215" s="24" t="s">
        <v>86</v>
      </c>
      <c r="B215" s="8"/>
      <c r="C215" s="8"/>
      <c r="D215" s="8"/>
      <c r="E215" s="8"/>
    </row>
    <row r="216" spans="1:5" x14ac:dyDescent="0.5">
      <c r="A216" s="3" t="s">
        <v>21</v>
      </c>
      <c r="B216" s="8">
        <v>10000</v>
      </c>
      <c r="C216" s="8">
        <v>0</v>
      </c>
      <c r="D216" s="8">
        <v>1000</v>
      </c>
      <c r="E216" s="8">
        <f t="shared" ref="E216:E217" si="34">B216-D216</f>
        <v>9000</v>
      </c>
    </row>
    <row r="217" spans="1:5" x14ac:dyDescent="0.5">
      <c r="A217" s="34" t="s">
        <v>133</v>
      </c>
      <c r="B217" s="14">
        <v>5000</v>
      </c>
      <c r="C217" s="14">
        <v>0</v>
      </c>
      <c r="D217" s="14">
        <v>0</v>
      </c>
      <c r="E217" s="9">
        <f t="shared" si="34"/>
        <v>5000</v>
      </c>
    </row>
    <row r="218" spans="1:5" x14ac:dyDescent="0.5">
      <c r="A218" s="35" t="s">
        <v>22</v>
      </c>
      <c r="B218" s="56">
        <v>15000</v>
      </c>
      <c r="C218" s="56">
        <v>0</v>
      </c>
      <c r="D218" s="56">
        <v>0</v>
      </c>
      <c r="E218" s="10">
        <f t="shared" ref="E218" si="35">B218-D218</f>
        <v>15000</v>
      </c>
    </row>
    <row r="219" spans="1:5" x14ac:dyDescent="0.5">
      <c r="A219" s="65" t="s">
        <v>181</v>
      </c>
      <c r="B219" s="65"/>
      <c r="C219" s="65"/>
      <c r="D219" s="65"/>
      <c r="E219" s="20" t="s">
        <v>54</v>
      </c>
    </row>
    <row r="220" spans="1:5" x14ac:dyDescent="0.5">
      <c r="A220" s="65" t="s">
        <v>143</v>
      </c>
      <c r="B220" s="65"/>
      <c r="C220" s="65"/>
      <c r="D220" s="65"/>
    </row>
    <row r="222" spans="1:5" x14ac:dyDescent="0.5">
      <c r="A222" s="66" t="s">
        <v>0</v>
      </c>
      <c r="B222" s="63" t="s">
        <v>1</v>
      </c>
      <c r="C222" s="63" t="s">
        <v>2</v>
      </c>
      <c r="D222" s="63" t="s">
        <v>3</v>
      </c>
      <c r="E222" s="63" t="s">
        <v>4</v>
      </c>
    </row>
    <row r="223" spans="1:5" x14ac:dyDescent="0.5">
      <c r="A223" s="67"/>
      <c r="B223" s="64"/>
      <c r="C223" s="64"/>
      <c r="D223" s="64"/>
      <c r="E223" s="64"/>
    </row>
    <row r="224" spans="1:5" x14ac:dyDescent="0.5">
      <c r="A224" s="26" t="s">
        <v>87</v>
      </c>
      <c r="B224" s="7"/>
      <c r="C224" s="7"/>
      <c r="D224" s="7"/>
      <c r="E224" s="7"/>
    </row>
    <row r="225" spans="1:5" x14ac:dyDescent="0.5">
      <c r="A225" s="2" t="s">
        <v>24</v>
      </c>
      <c r="B225" s="8">
        <v>10000</v>
      </c>
      <c r="C225" s="8">
        <v>0</v>
      </c>
      <c r="D225" s="8">
        <v>0</v>
      </c>
      <c r="E225" s="8">
        <f t="shared" ref="E225" si="36">B225-D225</f>
        <v>10000</v>
      </c>
    </row>
    <row r="226" spans="1:5" x14ac:dyDescent="0.5">
      <c r="A226" s="26" t="s">
        <v>142</v>
      </c>
      <c r="B226" s="8"/>
      <c r="C226" s="8"/>
      <c r="D226" s="8"/>
      <c r="E226" s="8"/>
    </row>
    <row r="227" spans="1:5" x14ac:dyDescent="0.5">
      <c r="A227" s="2" t="s">
        <v>88</v>
      </c>
      <c r="B227" s="8">
        <v>100000</v>
      </c>
      <c r="C227" s="8">
        <v>0</v>
      </c>
      <c r="D227" s="8">
        <v>0</v>
      </c>
      <c r="E227" s="8">
        <f t="shared" ref="E227:E235" si="37">B227-D227</f>
        <v>100000</v>
      </c>
    </row>
    <row r="228" spans="1:5" x14ac:dyDescent="0.5">
      <c r="A228" s="2" t="s">
        <v>89</v>
      </c>
      <c r="B228" s="8">
        <v>200000</v>
      </c>
      <c r="C228" s="8">
        <v>0</v>
      </c>
      <c r="D228" s="8">
        <v>0</v>
      </c>
      <c r="E228" s="8">
        <f t="shared" si="37"/>
        <v>200000</v>
      </c>
    </row>
    <row r="229" spans="1:5" x14ac:dyDescent="0.5">
      <c r="A229" s="2" t="s">
        <v>154</v>
      </c>
      <c r="B229" s="8">
        <v>10000</v>
      </c>
      <c r="C229" s="8">
        <v>0</v>
      </c>
      <c r="D229" s="8">
        <v>0</v>
      </c>
      <c r="E229" s="8">
        <f t="shared" si="37"/>
        <v>10000</v>
      </c>
    </row>
    <row r="230" spans="1:5" x14ac:dyDescent="0.5">
      <c r="A230" s="26" t="s">
        <v>90</v>
      </c>
      <c r="B230" s="8"/>
      <c r="C230" s="8"/>
      <c r="D230" s="8"/>
      <c r="E230" s="8"/>
    </row>
    <row r="231" spans="1:5" x14ac:dyDescent="0.5">
      <c r="A231" s="2" t="s">
        <v>155</v>
      </c>
      <c r="B231" s="8">
        <v>50000</v>
      </c>
      <c r="C231" s="8">
        <v>0</v>
      </c>
      <c r="D231" s="8">
        <v>0</v>
      </c>
      <c r="E231" s="8">
        <f t="shared" si="37"/>
        <v>50000</v>
      </c>
    </row>
    <row r="232" spans="1:5" x14ac:dyDescent="0.5">
      <c r="A232" s="18" t="s">
        <v>156</v>
      </c>
      <c r="B232" s="7"/>
      <c r="C232" s="7"/>
      <c r="D232" s="7"/>
      <c r="E232" s="7"/>
    </row>
    <row r="233" spans="1:5" ht="23.25" customHeight="1" x14ac:dyDescent="0.5">
      <c r="A233" s="3" t="s">
        <v>91</v>
      </c>
      <c r="B233" s="7">
        <v>20000</v>
      </c>
      <c r="C233" s="7">
        <v>0</v>
      </c>
      <c r="D233" s="7">
        <v>360</v>
      </c>
      <c r="E233" s="8">
        <f t="shared" si="37"/>
        <v>19640</v>
      </c>
    </row>
    <row r="234" spans="1:5" ht="23.25" customHeight="1" x14ac:dyDescent="0.5">
      <c r="A234" s="2" t="s">
        <v>31</v>
      </c>
      <c r="B234" s="7">
        <v>15000</v>
      </c>
      <c r="C234" s="7">
        <v>0</v>
      </c>
      <c r="D234" s="7">
        <v>9960</v>
      </c>
      <c r="E234" s="8">
        <f t="shared" si="37"/>
        <v>5040</v>
      </c>
    </row>
    <row r="235" spans="1:5" ht="23.25" customHeight="1" x14ac:dyDescent="0.5">
      <c r="A235" s="2" t="s">
        <v>36</v>
      </c>
      <c r="B235" s="8">
        <v>15000</v>
      </c>
      <c r="C235" s="7">
        <v>0</v>
      </c>
      <c r="D235" s="8">
        <v>9400</v>
      </c>
      <c r="E235" s="8">
        <f t="shared" si="37"/>
        <v>5600</v>
      </c>
    </row>
    <row r="236" spans="1:5" ht="23.25" customHeight="1" x14ac:dyDescent="0.5">
      <c r="A236" s="18" t="s">
        <v>236</v>
      </c>
      <c r="B236" s="8"/>
      <c r="C236" s="8"/>
      <c r="D236" s="8"/>
      <c r="E236" s="8"/>
    </row>
    <row r="237" spans="1:5" ht="23.25" customHeight="1" x14ac:dyDescent="0.5">
      <c r="A237" s="18" t="s">
        <v>237</v>
      </c>
      <c r="B237" s="8"/>
      <c r="C237" s="8"/>
      <c r="D237" s="8"/>
      <c r="E237" s="8"/>
    </row>
    <row r="238" spans="1:5" ht="23.25" customHeight="1" x14ac:dyDescent="0.5">
      <c r="A238" s="26" t="s">
        <v>92</v>
      </c>
      <c r="B238" s="8"/>
      <c r="C238" s="8"/>
      <c r="D238" s="8"/>
      <c r="E238" s="8"/>
    </row>
    <row r="239" spans="1:5" ht="23.25" customHeight="1" x14ac:dyDescent="0.5">
      <c r="A239" s="2" t="s">
        <v>227</v>
      </c>
      <c r="B239" s="8">
        <v>20000</v>
      </c>
      <c r="C239" s="8">
        <v>0</v>
      </c>
      <c r="D239" s="8">
        <v>0</v>
      </c>
      <c r="E239" s="8">
        <f t="shared" ref="E239" si="38">B239-D239</f>
        <v>20000</v>
      </c>
    </row>
    <row r="240" spans="1:5" ht="23.25" customHeight="1" x14ac:dyDescent="0.5">
      <c r="A240" s="3"/>
      <c r="B240" s="8"/>
      <c r="C240" s="8"/>
      <c r="D240" s="8"/>
      <c r="E240" s="8"/>
    </row>
    <row r="241" spans="1:5" ht="23.25" customHeight="1" x14ac:dyDescent="0.5">
      <c r="A241" s="22"/>
      <c r="B241" s="9"/>
      <c r="C241" s="9"/>
      <c r="D241" s="9"/>
      <c r="E241" s="9"/>
    </row>
    <row r="242" spans="1:5" ht="23.25" customHeight="1" x14ac:dyDescent="0.5">
      <c r="A242" s="19"/>
      <c r="B242" s="10"/>
      <c r="C242" s="10"/>
      <c r="D242" s="10"/>
      <c r="E242" s="10"/>
    </row>
    <row r="243" spans="1:5" ht="23.25" customHeight="1" x14ac:dyDescent="0.5">
      <c r="A243" s="65" t="s">
        <v>181</v>
      </c>
      <c r="B243" s="65"/>
      <c r="C243" s="65"/>
      <c r="D243" s="65"/>
      <c r="E243" s="20" t="s">
        <v>56</v>
      </c>
    </row>
    <row r="244" spans="1:5" ht="23.25" customHeight="1" x14ac:dyDescent="0.5">
      <c r="A244" s="65" t="s">
        <v>143</v>
      </c>
      <c r="B244" s="65"/>
      <c r="C244" s="65"/>
      <c r="D244" s="65"/>
    </row>
    <row r="245" spans="1:5" ht="23.25" customHeight="1" x14ac:dyDescent="0.5">
      <c r="A245" s="21" t="s">
        <v>179</v>
      </c>
    </row>
    <row r="246" spans="1:5" ht="23.25" customHeight="1" x14ac:dyDescent="0.5">
      <c r="A246" s="66" t="s">
        <v>0</v>
      </c>
      <c r="B246" s="63" t="s">
        <v>1</v>
      </c>
      <c r="C246" s="63" t="s">
        <v>2</v>
      </c>
      <c r="D246" s="63" t="s">
        <v>3</v>
      </c>
      <c r="E246" s="63" t="s">
        <v>4</v>
      </c>
    </row>
    <row r="247" spans="1:5" ht="23.25" customHeight="1" x14ac:dyDescent="0.5">
      <c r="A247" s="67"/>
      <c r="B247" s="64"/>
      <c r="C247" s="64"/>
      <c r="D247" s="64"/>
      <c r="E247" s="64"/>
    </row>
    <row r="248" spans="1:5" ht="23.25" customHeight="1" x14ac:dyDescent="0.5">
      <c r="A248" s="18" t="s">
        <v>238</v>
      </c>
      <c r="B248" s="7"/>
      <c r="C248" s="7"/>
      <c r="D248" s="7"/>
      <c r="E248" s="7"/>
    </row>
    <row r="249" spans="1:5" ht="23.25" customHeight="1" x14ac:dyDescent="0.5">
      <c r="A249" s="18" t="s">
        <v>239</v>
      </c>
      <c r="B249" s="7"/>
      <c r="C249" s="7"/>
      <c r="D249" s="7"/>
      <c r="E249" s="7"/>
    </row>
    <row r="250" spans="1:5" ht="23.25" customHeight="1" x14ac:dyDescent="0.5">
      <c r="A250" s="18" t="s">
        <v>240</v>
      </c>
      <c r="B250" s="7"/>
      <c r="C250" s="7"/>
      <c r="D250" s="7"/>
      <c r="E250" s="7"/>
    </row>
    <row r="251" spans="1:5" ht="23.25" customHeight="1" x14ac:dyDescent="0.5">
      <c r="A251" s="18" t="s">
        <v>157</v>
      </c>
      <c r="B251" s="8"/>
      <c r="C251" s="7"/>
      <c r="D251" s="8"/>
      <c r="E251" s="8"/>
    </row>
    <row r="252" spans="1:5" ht="23.25" customHeight="1" x14ac:dyDescent="0.5">
      <c r="A252" s="2" t="s">
        <v>145</v>
      </c>
      <c r="B252" s="8">
        <v>1352750</v>
      </c>
      <c r="C252" s="7">
        <v>0</v>
      </c>
      <c r="D252" s="8">
        <v>343900</v>
      </c>
      <c r="E252" s="8">
        <f t="shared" ref="E252:E255" si="39">B252-D252</f>
        <v>1008850</v>
      </c>
    </row>
    <row r="253" spans="1:5" ht="23.25" customHeight="1" x14ac:dyDescent="0.5">
      <c r="A253" s="2" t="s">
        <v>57</v>
      </c>
      <c r="B253" s="8">
        <v>10000</v>
      </c>
      <c r="C253" s="8">
        <v>0</v>
      </c>
      <c r="D253" s="8">
        <v>0</v>
      </c>
      <c r="E253" s="8">
        <f t="shared" si="39"/>
        <v>10000</v>
      </c>
    </row>
    <row r="254" spans="1:5" ht="23.25" customHeight="1" x14ac:dyDescent="0.5">
      <c r="A254" s="2" t="s">
        <v>113</v>
      </c>
      <c r="B254" s="7">
        <v>40000</v>
      </c>
      <c r="C254" s="7">
        <v>0</v>
      </c>
      <c r="D254" s="7">
        <v>0</v>
      </c>
      <c r="E254" s="8">
        <f t="shared" si="39"/>
        <v>40000</v>
      </c>
    </row>
    <row r="255" spans="1:5" ht="23.25" customHeight="1" x14ac:dyDescent="0.5">
      <c r="A255" s="2" t="s">
        <v>136</v>
      </c>
      <c r="B255" s="7">
        <v>8000</v>
      </c>
      <c r="C255" s="7">
        <v>0</v>
      </c>
      <c r="D255" s="7">
        <v>0</v>
      </c>
      <c r="E255" s="8">
        <f t="shared" si="39"/>
        <v>8000</v>
      </c>
    </row>
    <row r="256" spans="1:5" ht="23.25" customHeight="1" x14ac:dyDescent="0.5">
      <c r="A256" s="18" t="s">
        <v>241</v>
      </c>
      <c r="B256" s="7"/>
      <c r="C256" s="7"/>
      <c r="D256" s="7"/>
      <c r="E256" s="7"/>
    </row>
    <row r="257" spans="1:5" ht="23.25" customHeight="1" x14ac:dyDescent="0.5">
      <c r="A257" s="2" t="s">
        <v>32</v>
      </c>
      <c r="B257" s="8">
        <v>25000</v>
      </c>
      <c r="C257" s="8">
        <v>0</v>
      </c>
      <c r="D257" s="8">
        <v>0</v>
      </c>
      <c r="E257" s="8">
        <f t="shared" ref="E257:E259" si="40">B257-D257</f>
        <v>25000</v>
      </c>
    </row>
    <row r="258" spans="1:5" ht="23.25" customHeight="1" x14ac:dyDescent="0.5">
      <c r="A258" s="2" t="s">
        <v>93</v>
      </c>
      <c r="B258" s="8">
        <v>1753330</v>
      </c>
      <c r="C258" s="8">
        <v>0</v>
      </c>
      <c r="D258" s="8">
        <v>0</v>
      </c>
      <c r="E258" s="8">
        <f t="shared" si="40"/>
        <v>1753330</v>
      </c>
    </row>
    <row r="259" spans="1:5" ht="23.25" customHeight="1" x14ac:dyDescent="0.5">
      <c r="A259" s="2" t="s">
        <v>137</v>
      </c>
      <c r="B259" s="8">
        <v>5000</v>
      </c>
      <c r="C259" s="8">
        <v>0</v>
      </c>
      <c r="D259" s="8">
        <v>0</v>
      </c>
      <c r="E259" s="8">
        <f t="shared" si="40"/>
        <v>5000</v>
      </c>
    </row>
    <row r="260" spans="1:5" ht="23.25" customHeight="1" x14ac:dyDescent="0.5">
      <c r="A260" s="18" t="s">
        <v>242</v>
      </c>
      <c r="B260" s="7"/>
      <c r="C260" s="7"/>
      <c r="D260" s="7"/>
      <c r="E260" s="7"/>
    </row>
    <row r="261" spans="1:5" ht="23.25" customHeight="1" x14ac:dyDescent="0.5">
      <c r="A261" s="18" t="s">
        <v>243</v>
      </c>
      <c r="B261" s="7"/>
      <c r="C261" s="7"/>
      <c r="D261" s="7"/>
      <c r="E261" s="7"/>
    </row>
    <row r="262" spans="1:5" ht="23.25" customHeight="1" x14ac:dyDescent="0.5">
      <c r="A262" s="31" t="s">
        <v>92</v>
      </c>
      <c r="B262" s="7"/>
      <c r="C262" s="7"/>
      <c r="D262" s="7"/>
      <c r="E262" s="7"/>
    </row>
    <row r="263" spans="1:5" ht="23.25" customHeight="1" x14ac:dyDescent="0.5">
      <c r="A263" s="3" t="s">
        <v>244</v>
      </c>
      <c r="B263" s="8">
        <v>40000</v>
      </c>
      <c r="C263" s="8">
        <v>0</v>
      </c>
      <c r="D263" s="8">
        <v>0</v>
      </c>
      <c r="E263" s="8">
        <f t="shared" ref="E263" si="41">B263-D263</f>
        <v>40000</v>
      </c>
    </row>
    <row r="264" spans="1:5" ht="23.25" customHeight="1" x14ac:dyDescent="0.5">
      <c r="A264" s="28" t="s">
        <v>245</v>
      </c>
      <c r="B264" s="8">
        <v>7000</v>
      </c>
      <c r="C264" s="8">
        <v>0</v>
      </c>
      <c r="D264" s="8">
        <v>0</v>
      </c>
      <c r="E264" s="8">
        <f t="shared" ref="E264" si="42">B264-D264</f>
        <v>7000</v>
      </c>
    </row>
    <row r="265" spans="1:5" ht="23.25" customHeight="1" x14ac:dyDescent="0.5">
      <c r="A265" s="49"/>
      <c r="B265" s="9"/>
      <c r="C265" s="9"/>
      <c r="D265" s="9"/>
      <c r="E265" s="9"/>
    </row>
    <row r="266" spans="1:5" ht="23.25" customHeight="1" x14ac:dyDescent="0.5">
      <c r="A266" s="36"/>
      <c r="B266" s="56"/>
      <c r="C266" s="56"/>
      <c r="D266" s="56"/>
      <c r="E266" s="10"/>
    </row>
    <row r="267" spans="1:5" ht="23.25" customHeight="1" x14ac:dyDescent="0.5">
      <c r="A267" s="65" t="s">
        <v>181</v>
      </c>
      <c r="B267" s="65"/>
      <c r="C267" s="65"/>
      <c r="D267" s="65"/>
      <c r="E267" s="20" t="s">
        <v>101</v>
      </c>
    </row>
    <row r="268" spans="1:5" ht="23.25" customHeight="1" x14ac:dyDescent="0.5">
      <c r="A268" s="65" t="s">
        <v>143</v>
      </c>
      <c r="B268" s="65"/>
      <c r="C268" s="65"/>
      <c r="D268" s="65"/>
    </row>
    <row r="269" spans="1:5" ht="23.25" customHeight="1" x14ac:dyDescent="0.5"/>
    <row r="270" spans="1:5" ht="23.25" customHeight="1" x14ac:dyDescent="0.5">
      <c r="A270" s="66" t="s">
        <v>0</v>
      </c>
      <c r="B270" s="63" t="s">
        <v>1</v>
      </c>
      <c r="C270" s="63" t="s">
        <v>2</v>
      </c>
      <c r="D270" s="63" t="s">
        <v>3</v>
      </c>
      <c r="E270" s="63" t="s">
        <v>4</v>
      </c>
    </row>
    <row r="271" spans="1:5" ht="23.25" customHeight="1" x14ac:dyDescent="0.5">
      <c r="A271" s="67"/>
      <c r="B271" s="64"/>
      <c r="C271" s="64"/>
      <c r="D271" s="64"/>
      <c r="E271" s="64"/>
    </row>
    <row r="272" spans="1:5" ht="23.25" customHeight="1" x14ac:dyDescent="0.5">
      <c r="A272" s="18" t="s">
        <v>158</v>
      </c>
      <c r="B272" s="7"/>
      <c r="C272" s="7"/>
      <c r="D272" s="7"/>
      <c r="E272" s="7"/>
    </row>
    <row r="273" spans="1:5" ht="23.25" customHeight="1" x14ac:dyDescent="0.5">
      <c r="A273" s="18" t="s">
        <v>159</v>
      </c>
      <c r="B273" s="7"/>
      <c r="C273" s="7"/>
      <c r="D273" s="7"/>
      <c r="E273" s="7"/>
    </row>
    <row r="274" spans="1:5" ht="23.25" customHeight="1" x14ac:dyDescent="0.5">
      <c r="A274" s="2" t="s">
        <v>160</v>
      </c>
      <c r="B274" s="8">
        <v>2960000</v>
      </c>
      <c r="C274" s="8">
        <v>0</v>
      </c>
      <c r="D274" s="8">
        <v>727000</v>
      </c>
      <c r="E274" s="8">
        <f t="shared" ref="E274" si="43">B274-D274</f>
        <v>2233000</v>
      </c>
    </row>
    <row r="275" spans="1:5" ht="23.25" customHeight="1" x14ac:dyDescent="0.5">
      <c r="A275" s="37" t="s">
        <v>59</v>
      </c>
      <c r="B275" s="8"/>
      <c r="C275" s="8"/>
      <c r="D275" s="8"/>
      <c r="E275" s="8"/>
    </row>
    <row r="276" spans="1:5" ht="23.25" customHeight="1" x14ac:dyDescent="0.5">
      <c r="A276" s="18" t="s">
        <v>246</v>
      </c>
      <c r="B276" s="8"/>
      <c r="C276" s="8"/>
      <c r="D276" s="8"/>
      <c r="E276" s="8"/>
    </row>
    <row r="277" spans="1:5" x14ac:dyDescent="0.5">
      <c r="A277" s="18" t="s">
        <v>247</v>
      </c>
      <c r="B277" s="8"/>
      <c r="C277" s="8"/>
      <c r="D277" s="8"/>
      <c r="E277" s="8"/>
    </row>
    <row r="278" spans="1:5" x14ac:dyDescent="0.5">
      <c r="A278" s="18" t="s">
        <v>248</v>
      </c>
      <c r="B278" s="7"/>
      <c r="C278" s="7"/>
      <c r="D278" s="7"/>
      <c r="E278" s="7"/>
    </row>
    <row r="279" spans="1:5" x14ac:dyDescent="0.5">
      <c r="A279" s="3" t="s">
        <v>17</v>
      </c>
      <c r="B279" s="8">
        <v>10000</v>
      </c>
      <c r="C279" s="8">
        <v>0</v>
      </c>
      <c r="D279" s="8">
        <v>0</v>
      </c>
      <c r="E279" s="8">
        <f t="shared" ref="E279" si="44">B279-D279</f>
        <v>10000</v>
      </c>
    </row>
    <row r="280" spans="1:5" ht="23.25" customHeight="1" x14ac:dyDescent="0.5">
      <c r="A280" s="18" t="s">
        <v>249</v>
      </c>
      <c r="B280" s="8"/>
      <c r="C280" s="8"/>
      <c r="D280" s="8"/>
      <c r="E280" s="8"/>
    </row>
    <row r="281" spans="1:5" x14ac:dyDescent="0.5">
      <c r="A281" s="24" t="s">
        <v>94</v>
      </c>
      <c r="B281" s="8"/>
      <c r="C281" s="8"/>
      <c r="D281" s="8"/>
      <c r="E281" s="8"/>
    </row>
    <row r="282" spans="1:5" x14ac:dyDescent="0.5">
      <c r="A282" s="38" t="s">
        <v>161</v>
      </c>
      <c r="B282" s="9">
        <v>50000</v>
      </c>
      <c r="C282" s="8">
        <v>0</v>
      </c>
      <c r="D282" s="8">
        <v>0</v>
      </c>
      <c r="E282" s="8">
        <f>B282-D282</f>
        <v>50000</v>
      </c>
    </row>
    <row r="283" spans="1:5" x14ac:dyDescent="0.5">
      <c r="A283" s="3" t="s">
        <v>162</v>
      </c>
      <c r="B283" s="8">
        <v>25000</v>
      </c>
      <c r="C283" s="8">
        <v>0</v>
      </c>
      <c r="D283" s="8">
        <v>0</v>
      </c>
      <c r="E283" s="8">
        <f t="shared" ref="E283" si="45">B283-D283</f>
        <v>25000</v>
      </c>
    </row>
    <row r="284" spans="1:5" x14ac:dyDescent="0.5">
      <c r="A284" s="3" t="s">
        <v>250</v>
      </c>
      <c r="B284" s="8">
        <v>470000</v>
      </c>
      <c r="C284" s="8">
        <v>0</v>
      </c>
      <c r="D284" s="8">
        <v>0</v>
      </c>
      <c r="E284" s="8">
        <f t="shared" ref="E284:E285" si="46">B284-D284</f>
        <v>470000</v>
      </c>
    </row>
    <row r="285" spans="1:5" x14ac:dyDescent="0.5">
      <c r="A285" s="3" t="s">
        <v>251</v>
      </c>
      <c r="B285" s="8">
        <v>120000</v>
      </c>
      <c r="C285" s="8">
        <v>0</v>
      </c>
      <c r="D285" s="8">
        <v>0</v>
      </c>
      <c r="E285" s="8">
        <f t="shared" si="46"/>
        <v>120000</v>
      </c>
    </row>
    <row r="286" spans="1:5" x14ac:dyDescent="0.5">
      <c r="A286" s="1"/>
      <c r="B286" s="8"/>
      <c r="C286" s="8"/>
      <c r="D286" s="8"/>
      <c r="E286" s="8"/>
    </row>
    <row r="287" spans="1:5" x14ac:dyDescent="0.5">
      <c r="A287" s="3"/>
      <c r="B287" s="8"/>
      <c r="C287" s="8"/>
      <c r="D287" s="8"/>
      <c r="E287" s="8"/>
    </row>
    <row r="288" spans="1:5" x14ac:dyDescent="0.5">
      <c r="A288" s="1"/>
      <c r="B288" s="8"/>
      <c r="C288" s="8"/>
      <c r="D288" s="8"/>
      <c r="E288" s="8"/>
    </row>
    <row r="289" spans="1:5" x14ac:dyDescent="0.5">
      <c r="A289" s="19"/>
      <c r="B289" s="10"/>
      <c r="C289" s="10"/>
      <c r="D289" s="10"/>
      <c r="E289" s="10"/>
    </row>
    <row r="290" spans="1:5" x14ac:dyDescent="0.5">
      <c r="A290" s="23"/>
      <c r="B290" s="11"/>
      <c r="C290" s="11"/>
      <c r="D290" s="11"/>
      <c r="E290" s="11"/>
    </row>
    <row r="291" spans="1:5" x14ac:dyDescent="0.5">
      <c r="A291" s="65" t="s">
        <v>181</v>
      </c>
      <c r="B291" s="65"/>
      <c r="C291" s="65"/>
      <c r="D291" s="65"/>
      <c r="E291" s="39" t="s">
        <v>58</v>
      </c>
    </row>
    <row r="292" spans="1:5" x14ac:dyDescent="0.5">
      <c r="A292" s="65" t="s">
        <v>143</v>
      </c>
      <c r="B292" s="65"/>
      <c r="C292" s="65"/>
      <c r="D292" s="65"/>
    </row>
    <row r="294" spans="1:5" x14ac:dyDescent="0.5">
      <c r="A294" s="66" t="s">
        <v>0</v>
      </c>
      <c r="B294" s="63" t="s">
        <v>1</v>
      </c>
      <c r="C294" s="63" t="s">
        <v>2</v>
      </c>
      <c r="D294" s="63" t="s">
        <v>3</v>
      </c>
      <c r="E294" s="63" t="s">
        <v>4</v>
      </c>
    </row>
    <row r="295" spans="1:5" x14ac:dyDescent="0.5">
      <c r="A295" s="67"/>
      <c r="B295" s="64"/>
      <c r="C295" s="64"/>
      <c r="D295" s="64"/>
      <c r="E295" s="64"/>
    </row>
    <row r="296" spans="1:5" x14ac:dyDescent="0.5">
      <c r="A296" s="37" t="s">
        <v>60</v>
      </c>
      <c r="B296" s="7"/>
      <c r="C296" s="7"/>
      <c r="D296" s="7"/>
      <c r="E296" s="7"/>
    </row>
    <row r="297" spans="1:5" x14ac:dyDescent="0.5">
      <c r="A297" s="18" t="s">
        <v>252</v>
      </c>
      <c r="B297" s="7"/>
      <c r="C297" s="7"/>
      <c r="D297" s="7"/>
      <c r="E297" s="7"/>
    </row>
    <row r="298" spans="1:5" ht="21.75" customHeight="1" x14ac:dyDescent="0.5">
      <c r="A298" s="18" t="s">
        <v>253</v>
      </c>
      <c r="B298" s="7"/>
      <c r="C298" s="7"/>
      <c r="D298" s="7"/>
      <c r="E298" s="7"/>
    </row>
    <row r="299" spans="1:5" x14ac:dyDescent="0.5">
      <c r="A299" s="18" t="s">
        <v>254</v>
      </c>
      <c r="B299" s="7"/>
      <c r="C299" s="7"/>
      <c r="D299" s="7"/>
      <c r="E299" s="7"/>
    </row>
    <row r="300" spans="1:5" x14ac:dyDescent="0.5">
      <c r="A300" s="2" t="s">
        <v>10</v>
      </c>
      <c r="B300" s="7">
        <v>1487380</v>
      </c>
      <c r="C300" s="7">
        <v>0</v>
      </c>
      <c r="D300" s="7">
        <v>357540</v>
      </c>
      <c r="E300" s="8">
        <f t="shared" ref="E300:E303" si="47">B300-D300</f>
        <v>1129840</v>
      </c>
    </row>
    <row r="301" spans="1:5" x14ac:dyDescent="0.5">
      <c r="A301" s="2" t="s">
        <v>12</v>
      </c>
      <c r="B301" s="7">
        <v>42000</v>
      </c>
      <c r="C301" s="7">
        <v>0</v>
      </c>
      <c r="D301" s="7">
        <v>10500</v>
      </c>
      <c r="E301" s="8">
        <f t="shared" si="47"/>
        <v>31500</v>
      </c>
    </row>
    <row r="302" spans="1:5" x14ac:dyDescent="0.5">
      <c r="A302" s="2" t="s">
        <v>14</v>
      </c>
      <c r="B302" s="7">
        <v>617880</v>
      </c>
      <c r="C302" s="7">
        <v>0</v>
      </c>
      <c r="D302" s="7">
        <v>153000</v>
      </c>
      <c r="E302" s="8">
        <f t="shared" si="47"/>
        <v>464880</v>
      </c>
    </row>
    <row r="303" spans="1:5" x14ac:dyDescent="0.5">
      <c r="A303" s="2" t="s">
        <v>114</v>
      </c>
      <c r="B303" s="7">
        <v>19200</v>
      </c>
      <c r="C303" s="7">
        <v>0</v>
      </c>
      <c r="D303" s="7">
        <v>5625</v>
      </c>
      <c r="E303" s="8">
        <f t="shared" si="47"/>
        <v>13575</v>
      </c>
    </row>
    <row r="304" spans="1:5" x14ac:dyDescent="0.5">
      <c r="A304" s="27" t="s">
        <v>255</v>
      </c>
      <c r="B304" s="7"/>
      <c r="C304" s="7"/>
      <c r="D304" s="7"/>
      <c r="E304" s="7"/>
    </row>
    <row r="305" spans="1:5" x14ac:dyDescent="0.5">
      <c r="A305" s="18" t="s">
        <v>256</v>
      </c>
      <c r="B305" s="7"/>
      <c r="C305" s="7"/>
      <c r="D305" s="7"/>
      <c r="E305" s="7"/>
    </row>
    <row r="306" spans="1:5" x14ac:dyDescent="0.5">
      <c r="A306" s="3" t="s">
        <v>55</v>
      </c>
      <c r="B306" s="8">
        <v>175400</v>
      </c>
      <c r="C306" s="8">
        <v>0</v>
      </c>
      <c r="D306" s="8">
        <v>0</v>
      </c>
      <c r="E306" s="8">
        <f t="shared" ref="E306:E309" si="48">B306-D306</f>
        <v>175400</v>
      </c>
    </row>
    <row r="307" spans="1:5" x14ac:dyDescent="0.5">
      <c r="A307" s="33" t="s">
        <v>17</v>
      </c>
      <c r="B307" s="13">
        <v>10000</v>
      </c>
      <c r="C307" s="13">
        <v>0</v>
      </c>
      <c r="D307" s="13">
        <v>0</v>
      </c>
      <c r="E307" s="8">
        <f t="shared" si="48"/>
        <v>10000</v>
      </c>
    </row>
    <row r="308" spans="1:5" x14ac:dyDescent="0.5">
      <c r="A308" s="33" t="s">
        <v>18</v>
      </c>
      <c r="B308" s="13">
        <v>36000</v>
      </c>
      <c r="C308" s="13">
        <v>0</v>
      </c>
      <c r="D308" s="13">
        <v>0</v>
      </c>
      <c r="E308" s="8">
        <f t="shared" si="48"/>
        <v>36000</v>
      </c>
    </row>
    <row r="309" spans="1:5" s="25" customFormat="1" x14ac:dyDescent="0.5">
      <c r="A309" s="33" t="s">
        <v>19</v>
      </c>
      <c r="B309" s="13">
        <v>40000</v>
      </c>
      <c r="C309" s="13">
        <v>0</v>
      </c>
      <c r="D309" s="13">
        <v>500</v>
      </c>
      <c r="E309" s="8">
        <f t="shared" si="48"/>
        <v>39500</v>
      </c>
    </row>
    <row r="310" spans="1:5" x14ac:dyDescent="0.5">
      <c r="A310" s="27" t="s">
        <v>257</v>
      </c>
      <c r="B310" s="15"/>
      <c r="C310" s="15"/>
      <c r="D310" s="15"/>
      <c r="E310" s="15"/>
    </row>
    <row r="311" spans="1:5" x14ac:dyDescent="0.5">
      <c r="A311" s="40" t="s">
        <v>86</v>
      </c>
      <c r="B311" s="15"/>
      <c r="C311" s="15"/>
      <c r="D311" s="15"/>
      <c r="E311" s="15"/>
    </row>
    <row r="312" spans="1:5" x14ac:dyDescent="0.5">
      <c r="A312" s="28" t="s">
        <v>21</v>
      </c>
      <c r="B312" s="15">
        <v>20000</v>
      </c>
      <c r="C312" s="15">
        <v>0</v>
      </c>
      <c r="D312" s="15">
        <v>0</v>
      </c>
      <c r="E312" s="8">
        <f t="shared" ref="E312" si="49">B312-D312</f>
        <v>20000</v>
      </c>
    </row>
    <row r="313" spans="1:5" ht="21" customHeight="1" x14ac:dyDescent="0.5">
      <c r="A313" s="28" t="s">
        <v>22</v>
      </c>
      <c r="B313" s="15">
        <v>70000</v>
      </c>
      <c r="C313" s="15">
        <v>0</v>
      </c>
      <c r="D313" s="15">
        <v>0</v>
      </c>
      <c r="E313" s="8">
        <f t="shared" ref="E313:E314" si="50">B313-D313</f>
        <v>70000</v>
      </c>
    </row>
    <row r="314" spans="1:5" ht="21" customHeight="1" x14ac:dyDescent="0.5">
      <c r="A314" s="36" t="s">
        <v>116</v>
      </c>
      <c r="B314" s="56">
        <v>20000</v>
      </c>
      <c r="C314" s="56">
        <v>0</v>
      </c>
      <c r="D314" s="56">
        <v>0</v>
      </c>
      <c r="E314" s="10">
        <f t="shared" si="50"/>
        <v>20000</v>
      </c>
    </row>
    <row r="315" spans="1:5" x14ac:dyDescent="0.5">
      <c r="A315" s="65" t="s">
        <v>181</v>
      </c>
      <c r="B315" s="65"/>
      <c r="C315" s="65"/>
      <c r="D315" s="65"/>
      <c r="E315" s="20" t="s">
        <v>102</v>
      </c>
    </row>
    <row r="316" spans="1:5" x14ac:dyDescent="0.5">
      <c r="A316" s="65" t="s">
        <v>143</v>
      </c>
      <c r="B316" s="65"/>
      <c r="C316" s="65"/>
      <c r="D316" s="65"/>
    </row>
    <row r="318" spans="1:5" x14ac:dyDescent="0.5">
      <c r="A318" s="68" t="s">
        <v>0</v>
      </c>
      <c r="B318" s="70" t="s">
        <v>1</v>
      </c>
      <c r="C318" s="70" t="s">
        <v>2</v>
      </c>
      <c r="D318" s="70" t="s">
        <v>3</v>
      </c>
      <c r="E318" s="70" t="s">
        <v>4</v>
      </c>
    </row>
    <row r="319" spans="1:5" x14ac:dyDescent="0.5">
      <c r="A319" s="69"/>
      <c r="B319" s="71"/>
      <c r="C319" s="71"/>
      <c r="D319" s="71"/>
      <c r="E319" s="71"/>
    </row>
    <row r="320" spans="1:5" x14ac:dyDescent="0.5">
      <c r="A320" s="40" t="s">
        <v>87</v>
      </c>
      <c r="B320" s="15"/>
      <c r="C320" s="15"/>
      <c r="D320" s="15"/>
      <c r="E320" s="7"/>
    </row>
    <row r="321" spans="1:5" ht="23.25" customHeight="1" x14ac:dyDescent="0.5">
      <c r="A321" s="28" t="s">
        <v>24</v>
      </c>
      <c r="B321" s="15">
        <v>10000</v>
      </c>
      <c r="C321" s="15">
        <v>0</v>
      </c>
      <c r="D321" s="15">
        <v>0</v>
      </c>
      <c r="E321" s="8">
        <f t="shared" ref="E321" si="51">B321-D321</f>
        <v>10000</v>
      </c>
    </row>
    <row r="322" spans="1:5" x14ac:dyDescent="0.5">
      <c r="A322" s="40" t="s">
        <v>138</v>
      </c>
      <c r="B322" s="15"/>
      <c r="C322" s="15"/>
      <c r="D322" s="15"/>
      <c r="E322" s="15"/>
    </row>
    <row r="323" spans="1:5" x14ac:dyDescent="0.5">
      <c r="A323" s="28" t="s">
        <v>115</v>
      </c>
      <c r="B323" s="15">
        <v>80000</v>
      </c>
      <c r="C323" s="15">
        <v>0</v>
      </c>
      <c r="D323" s="15">
        <v>12540</v>
      </c>
      <c r="E323" s="8">
        <f t="shared" ref="E323:E325" si="52">B323-D323</f>
        <v>67460</v>
      </c>
    </row>
    <row r="324" spans="1:5" x14ac:dyDescent="0.5">
      <c r="A324" s="28" t="s">
        <v>258</v>
      </c>
      <c r="B324" s="15">
        <v>30000</v>
      </c>
      <c r="C324" s="15">
        <v>0</v>
      </c>
      <c r="D324" s="15">
        <v>0</v>
      </c>
      <c r="E324" s="8">
        <f t="shared" ref="E324" si="53">B324-D324</f>
        <v>30000</v>
      </c>
    </row>
    <row r="325" spans="1:5" x14ac:dyDescent="0.5">
      <c r="A325" s="33" t="s">
        <v>90</v>
      </c>
      <c r="B325" s="13">
        <v>200000</v>
      </c>
      <c r="C325" s="13">
        <v>0</v>
      </c>
      <c r="D325" s="13">
        <v>0</v>
      </c>
      <c r="E325" s="8">
        <f t="shared" si="52"/>
        <v>200000</v>
      </c>
    </row>
    <row r="326" spans="1:5" x14ac:dyDescent="0.5">
      <c r="A326" s="27" t="s">
        <v>259</v>
      </c>
      <c r="B326" s="15"/>
      <c r="C326" s="15"/>
      <c r="D326" s="15"/>
      <c r="E326" s="15"/>
    </row>
    <row r="327" spans="1:5" x14ac:dyDescent="0.5">
      <c r="A327" s="28" t="s">
        <v>62</v>
      </c>
      <c r="B327" s="15">
        <v>30000</v>
      </c>
      <c r="C327" s="15">
        <v>0</v>
      </c>
      <c r="D327" s="15">
        <v>0</v>
      </c>
      <c r="E327" s="8">
        <f t="shared" ref="E327:E333" si="54">B327-D327</f>
        <v>30000</v>
      </c>
    </row>
    <row r="328" spans="1:5" x14ac:dyDescent="0.5">
      <c r="A328" s="28" t="s">
        <v>31</v>
      </c>
      <c r="B328" s="15">
        <v>200000</v>
      </c>
      <c r="C328" s="15">
        <v>0</v>
      </c>
      <c r="D328" s="15">
        <v>0</v>
      </c>
      <c r="E328" s="8">
        <f t="shared" si="54"/>
        <v>200000</v>
      </c>
    </row>
    <row r="329" spans="1:5" x14ac:dyDescent="0.5">
      <c r="A329" s="28" t="s">
        <v>63</v>
      </c>
      <c r="B329" s="15">
        <v>250000</v>
      </c>
      <c r="C329" s="15">
        <v>0</v>
      </c>
      <c r="D329" s="15">
        <v>0</v>
      </c>
      <c r="E329" s="8">
        <f t="shared" si="54"/>
        <v>250000</v>
      </c>
    </row>
    <row r="330" spans="1:5" x14ac:dyDescent="0.5">
      <c r="A330" s="28" t="s">
        <v>33</v>
      </c>
      <c r="B330" s="15">
        <v>20000</v>
      </c>
      <c r="C330" s="15">
        <v>0</v>
      </c>
      <c r="D330" s="15">
        <v>0</v>
      </c>
      <c r="E330" s="8">
        <f t="shared" si="54"/>
        <v>20000</v>
      </c>
    </row>
    <row r="331" spans="1:5" x14ac:dyDescent="0.5">
      <c r="A331" s="28" t="s">
        <v>34</v>
      </c>
      <c r="B331" s="15">
        <v>260000</v>
      </c>
      <c r="C331" s="15">
        <v>0</v>
      </c>
      <c r="D331" s="15">
        <v>1659</v>
      </c>
      <c r="E331" s="8">
        <f t="shared" si="54"/>
        <v>258341</v>
      </c>
    </row>
    <row r="332" spans="1:5" x14ac:dyDescent="0.5">
      <c r="A332" s="28" t="s">
        <v>149</v>
      </c>
      <c r="B332" s="15">
        <v>10000</v>
      </c>
      <c r="C332" s="15">
        <v>0</v>
      </c>
      <c r="D332" s="15">
        <v>0</v>
      </c>
      <c r="E332" s="8">
        <f t="shared" ref="E332" si="55">B332-D332</f>
        <v>10000</v>
      </c>
    </row>
    <row r="333" spans="1:5" x14ac:dyDescent="0.5">
      <c r="A333" s="36" t="s">
        <v>36</v>
      </c>
      <c r="B333" s="56">
        <v>40000</v>
      </c>
      <c r="C333" s="56">
        <v>0</v>
      </c>
      <c r="D333" s="56">
        <v>0</v>
      </c>
      <c r="E333" s="10">
        <f t="shared" si="54"/>
        <v>40000</v>
      </c>
    </row>
    <row r="334" spans="1:5" x14ac:dyDescent="0.5">
      <c r="A334" s="41"/>
      <c r="B334" s="16"/>
      <c r="C334" s="16"/>
      <c r="D334" s="16"/>
      <c r="E334" s="11"/>
    </row>
    <row r="335" spans="1:5" x14ac:dyDescent="0.5">
      <c r="A335" s="41"/>
      <c r="B335" s="16"/>
      <c r="C335" s="16"/>
      <c r="D335" s="16"/>
      <c r="E335" s="11"/>
    </row>
    <row r="336" spans="1:5" x14ac:dyDescent="0.5">
      <c r="A336" s="41"/>
      <c r="B336" s="16"/>
      <c r="C336" s="16"/>
      <c r="D336" s="16"/>
      <c r="E336" s="11"/>
    </row>
    <row r="337" spans="1:5" x14ac:dyDescent="0.5">
      <c r="A337" s="41"/>
      <c r="B337" s="16"/>
      <c r="C337" s="16"/>
      <c r="D337" s="16"/>
      <c r="E337" s="11"/>
    </row>
    <row r="338" spans="1:5" x14ac:dyDescent="0.5">
      <c r="A338" s="41"/>
      <c r="B338" s="16"/>
      <c r="C338" s="16"/>
      <c r="D338" s="16"/>
      <c r="E338" s="16"/>
    </row>
    <row r="339" spans="1:5" x14ac:dyDescent="0.5">
      <c r="A339" s="65" t="s">
        <v>181</v>
      </c>
      <c r="B339" s="65"/>
      <c r="C339" s="65"/>
      <c r="D339" s="65"/>
      <c r="E339" s="20" t="s">
        <v>103</v>
      </c>
    </row>
    <row r="340" spans="1:5" s="25" customFormat="1" x14ac:dyDescent="0.5">
      <c r="A340" s="65" t="s">
        <v>143</v>
      </c>
      <c r="B340" s="65"/>
      <c r="C340" s="65"/>
      <c r="D340" s="65"/>
      <c r="E340" s="6"/>
    </row>
    <row r="341" spans="1:5" x14ac:dyDescent="0.5">
      <c r="A341" s="66" t="s">
        <v>0</v>
      </c>
      <c r="B341" s="63" t="s">
        <v>1</v>
      </c>
      <c r="C341" s="63" t="s">
        <v>2</v>
      </c>
      <c r="D341" s="63" t="s">
        <v>3</v>
      </c>
      <c r="E341" s="63" t="s">
        <v>4</v>
      </c>
    </row>
    <row r="342" spans="1:5" x14ac:dyDescent="0.5">
      <c r="A342" s="67"/>
      <c r="B342" s="64"/>
      <c r="C342" s="64"/>
      <c r="D342" s="64"/>
      <c r="E342" s="64"/>
    </row>
    <row r="343" spans="1:5" x14ac:dyDescent="0.5">
      <c r="A343" s="18" t="s">
        <v>260</v>
      </c>
      <c r="B343" s="8"/>
      <c r="C343" s="7"/>
      <c r="D343" s="8"/>
      <c r="E343" s="8"/>
    </row>
    <row r="344" spans="1:5" x14ac:dyDescent="0.5">
      <c r="A344" s="2" t="s">
        <v>318</v>
      </c>
      <c r="B344" s="8"/>
      <c r="C344" s="7"/>
      <c r="D344" s="8"/>
      <c r="E344" s="8"/>
    </row>
    <row r="345" spans="1:5" x14ac:dyDescent="0.5">
      <c r="A345" s="26" t="s">
        <v>92</v>
      </c>
      <c r="B345" s="8"/>
      <c r="C345" s="7"/>
      <c r="D345" s="8"/>
      <c r="E345" s="8"/>
    </row>
    <row r="346" spans="1:5" x14ac:dyDescent="0.5">
      <c r="A346" s="3" t="s">
        <v>261</v>
      </c>
      <c r="B346" s="8">
        <v>2000</v>
      </c>
      <c r="C346" s="8">
        <v>0</v>
      </c>
      <c r="D346" s="8">
        <v>0</v>
      </c>
      <c r="E346" s="8">
        <f t="shared" ref="E346:E348" si="56">B346-D346</f>
        <v>2000</v>
      </c>
    </row>
    <row r="347" spans="1:5" x14ac:dyDescent="0.5">
      <c r="A347" s="2" t="s">
        <v>262</v>
      </c>
      <c r="B347" s="7">
        <v>11000</v>
      </c>
      <c r="C347" s="8">
        <v>0</v>
      </c>
      <c r="D347" s="7">
        <v>0</v>
      </c>
      <c r="E347" s="8">
        <f t="shared" si="56"/>
        <v>11000</v>
      </c>
    </row>
    <row r="348" spans="1:5" x14ac:dyDescent="0.5">
      <c r="A348" s="2" t="s">
        <v>263</v>
      </c>
      <c r="B348" s="7">
        <v>57200</v>
      </c>
      <c r="C348" s="8">
        <v>0</v>
      </c>
      <c r="D348" s="8">
        <v>0</v>
      </c>
      <c r="E348" s="8">
        <f t="shared" si="56"/>
        <v>57200</v>
      </c>
    </row>
    <row r="349" spans="1:5" x14ac:dyDescent="0.5">
      <c r="A349" s="26" t="s">
        <v>163</v>
      </c>
      <c r="B349" s="8"/>
      <c r="C349" s="7"/>
      <c r="D349" s="8"/>
      <c r="E349" s="8"/>
    </row>
    <row r="350" spans="1:5" x14ac:dyDescent="0.5">
      <c r="A350" s="3" t="s">
        <v>117</v>
      </c>
      <c r="B350" s="8">
        <v>200000</v>
      </c>
      <c r="C350" s="8">
        <v>0</v>
      </c>
      <c r="D350" s="8">
        <v>0</v>
      </c>
      <c r="E350" s="8">
        <f t="shared" ref="E350:E353" si="57">B350-D350</f>
        <v>200000</v>
      </c>
    </row>
    <row r="351" spans="1:5" x14ac:dyDescent="0.5">
      <c r="A351" s="2" t="s">
        <v>118</v>
      </c>
      <c r="B351" s="7">
        <v>50000</v>
      </c>
      <c r="C351" s="8">
        <v>0</v>
      </c>
      <c r="D351" s="7">
        <v>0</v>
      </c>
      <c r="E351" s="8">
        <f t="shared" si="57"/>
        <v>50000</v>
      </c>
    </row>
    <row r="352" spans="1:5" x14ac:dyDescent="0.5">
      <c r="A352" s="26" t="s">
        <v>264</v>
      </c>
      <c r="B352" s="7"/>
      <c r="C352" s="8"/>
      <c r="D352" s="8"/>
      <c r="E352" s="8"/>
    </row>
    <row r="353" spans="1:5" x14ac:dyDescent="0.5">
      <c r="A353" s="2" t="s">
        <v>265</v>
      </c>
      <c r="B353" s="7">
        <v>21000</v>
      </c>
      <c r="C353" s="8">
        <v>0</v>
      </c>
      <c r="D353" s="8">
        <v>0</v>
      </c>
      <c r="E353" s="8">
        <f t="shared" si="57"/>
        <v>21000</v>
      </c>
    </row>
    <row r="354" spans="1:5" ht="23.25" customHeight="1" x14ac:dyDescent="0.5">
      <c r="A354" s="2" t="s">
        <v>266</v>
      </c>
      <c r="B354" s="7">
        <v>50000</v>
      </c>
      <c r="C354" s="8">
        <v>0</v>
      </c>
      <c r="D354" s="8">
        <v>0</v>
      </c>
      <c r="E354" s="8">
        <f t="shared" ref="E354" si="58">B354-D354</f>
        <v>50000</v>
      </c>
    </row>
    <row r="355" spans="1:5" ht="23.25" customHeight="1" x14ac:dyDescent="0.5">
      <c r="A355" s="26" t="s">
        <v>135</v>
      </c>
      <c r="B355" s="7"/>
      <c r="C355" s="8"/>
      <c r="D355" s="8"/>
      <c r="E355" s="8"/>
    </row>
    <row r="356" spans="1:5" ht="23.25" customHeight="1" x14ac:dyDescent="0.5">
      <c r="A356" s="2" t="s">
        <v>267</v>
      </c>
      <c r="B356" s="7">
        <v>23300</v>
      </c>
      <c r="C356" s="8">
        <v>0</v>
      </c>
      <c r="D356" s="8">
        <v>0</v>
      </c>
      <c r="E356" s="8">
        <f t="shared" ref="E356" si="59">B356-D356</f>
        <v>23300</v>
      </c>
    </row>
    <row r="357" spans="1:5" ht="23.25" customHeight="1" x14ac:dyDescent="0.5">
      <c r="A357" s="26" t="s">
        <v>268</v>
      </c>
      <c r="B357" s="7"/>
      <c r="C357" s="8"/>
      <c r="D357" s="8"/>
      <c r="E357" s="8"/>
    </row>
    <row r="358" spans="1:5" ht="23.25" customHeight="1" x14ac:dyDescent="0.5">
      <c r="A358" s="2" t="s">
        <v>269</v>
      </c>
      <c r="B358" s="7">
        <v>5000</v>
      </c>
      <c r="C358" s="8">
        <v>0</v>
      </c>
      <c r="D358" s="8">
        <v>0</v>
      </c>
      <c r="E358" s="8">
        <f>B358-D358</f>
        <v>5000</v>
      </c>
    </row>
    <row r="359" spans="1:5" ht="23.25" customHeight="1" x14ac:dyDescent="0.5">
      <c r="A359" s="2" t="s">
        <v>270</v>
      </c>
      <c r="B359" s="7">
        <v>5000</v>
      </c>
      <c r="C359" s="8">
        <v>0</v>
      </c>
      <c r="D359" s="8">
        <v>0</v>
      </c>
      <c r="E359" s="8">
        <f>B359-D359</f>
        <v>5000</v>
      </c>
    </row>
    <row r="360" spans="1:5" ht="23.25" customHeight="1" x14ac:dyDescent="0.5">
      <c r="A360" s="26" t="s">
        <v>132</v>
      </c>
      <c r="B360" s="7"/>
      <c r="C360" s="8"/>
      <c r="D360" s="8"/>
      <c r="E360" s="8"/>
    </row>
    <row r="361" spans="1:5" ht="23.25" customHeight="1" x14ac:dyDescent="0.5">
      <c r="A361" s="3" t="s">
        <v>171</v>
      </c>
      <c r="B361" s="8">
        <v>5800</v>
      </c>
      <c r="C361" s="8">
        <v>0</v>
      </c>
      <c r="D361" s="8">
        <v>0</v>
      </c>
      <c r="E361" s="8">
        <f>B361-D361</f>
        <v>5800</v>
      </c>
    </row>
    <row r="362" spans="1:5" x14ac:dyDescent="0.5">
      <c r="A362" s="44"/>
      <c r="B362" s="17"/>
      <c r="C362" s="10"/>
      <c r="D362" s="10"/>
      <c r="E362" s="10"/>
    </row>
    <row r="363" spans="1:5" x14ac:dyDescent="0.5">
      <c r="A363" s="65" t="s">
        <v>181</v>
      </c>
      <c r="B363" s="65"/>
      <c r="C363" s="65"/>
      <c r="D363" s="65"/>
      <c r="E363" s="20" t="s">
        <v>61</v>
      </c>
    </row>
    <row r="364" spans="1:5" s="25" customFormat="1" x14ac:dyDescent="0.5">
      <c r="A364" s="65" t="s">
        <v>143</v>
      </c>
      <c r="B364" s="65"/>
      <c r="C364" s="65"/>
      <c r="D364" s="65"/>
      <c r="E364" s="6"/>
    </row>
    <row r="365" spans="1:5" ht="13.5" customHeight="1" x14ac:dyDescent="0.5">
      <c r="A365" s="66" t="s">
        <v>0</v>
      </c>
      <c r="B365" s="63" t="s">
        <v>1</v>
      </c>
      <c r="C365" s="63" t="s">
        <v>2</v>
      </c>
      <c r="D365" s="63" t="s">
        <v>3</v>
      </c>
      <c r="E365" s="63" t="s">
        <v>4</v>
      </c>
    </row>
    <row r="366" spans="1:5" ht="13.5" customHeight="1" x14ac:dyDescent="0.5">
      <c r="A366" s="67"/>
      <c r="B366" s="64"/>
      <c r="C366" s="64"/>
      <c r="D366" s="64"/>
      <c r="E366" s="64"/>
    </row>
    <row r="367" spans="1:5" x14ac:dyDescent="0.5">
      <c r="A367" s="18" t="s">
        <v>271</v>
      </c>
      <c r="B367" s="7"/>
      <c r="C367" s="7"/>
      <c r="D367" s="7"/>
      <c r="E367" s="7"/>
    </row>
    <row r="368" spans="1:5" x14ac:dyDescent="0.5">
      <c r="A368" s="18" t="s">
        <v>272</v>
      </c>
      <c r="B368" s="8"/>
      <c r="C368" s="7"/>
      <c r="D368" s="8"/>
      <c r="E368" s="8"/>
    </row>
    <row r="369" spans="1:5" x14ac:dyDescent="0.5">
      <c r="A369" s="18" t="s">
        <v>273</v>
      </c>
      <c r="B369" s="8"/>
      <c r="C369" s="7"/>
      <c r="D369" s="8"/>
      <c r="E369" s="8"/>
    </row>
    <row r="370" spans="1:5" x14ac:dyDescent="0.5">
      <c r="A370" s="26" t="s">
        <v>90</v>
      </c>
      <c r="B370" s="8"/>
      <c r="C370" s="7"/>
      <c r="D370" s="8"/>
      <c r="E370" s="8"/>
    </row>
    <row r="371" spans="1:5" x14ac:dyDescent="0.5">
      <c r="A371" s="2" t="s">
        <v>95</v>
      </c>
      <c r="B371" s="8">
        <v>1000000</v>
      </c>
      <c r="C371" s="7">
        <v>0</v>
      </c>
      <c r="D371" s="8">
        <v>79500</v>
      </c>
      <c r="E371" s="8">
        <f t="shared" ref="E371" si="60">B371-D371</f>
        <v>920500</v>
      </c>
    </row>
    <row r="372" spans="1:5" x14ac:dyDescent="0.5">
      <c r="A372" s="18" t="s">
        <v>274</v>
      </c>
      <c r="B372" s="8"/>
      <c r="C372" s="7"/>
      <c r="D372" s="8"/>
      <c r="E372" s="8"/>
    </row>
    <row r="373" spans="1:5" x14ac:dyDescent="0.5">
      <c r="A373" s="18" t="s">
        <v>275</v>
      </c>
      <c r="B373" s="8"/>
      <c r="C373" s="8"/>
      <c r="D373" s="8"/>
      <c r="E373" s="8"/>
    </row>
    <row r="374" spans="1:5" x14ac:dyDescent="0.5">
      <c r="A374" s="1" t="s">
        <v>279</v>
      </c>
      <c r="B374" s="8"/>
      <c r="C374" s="8"/>
      <c r="D374" s="8"/>
      <c r="E374" s="8"/>
    </row>
    <row r="375" spans="1:5" x14ac:dyDescent="0.5">
      <c r="A375" s="2" t="s">
        <v>276</v>
      </c>
      <c r="B375" s="7">
        <v>235000</v>
      </c>
      <c r="C375" s="7">
        <v>0</v>
      </c>
      <c r="D375" s="7">
        <v>0</v>
      </c>
      <c r="E375" s="8">
        <f t="shared" ref="E375:E377" si="61">B375-D375</f>
        <v>235000</v>
      </c>
    </row>
    <row r="376" spans="1:5" x14ac:dyDescent="0.5">
      <c r="A376" s="2" t="s">
        <v>277</v>
      </c>
      <c r="B376" s="7">
        <v>194000</v>
      </c>
      <c r="C376" s="7">
        <v>0</v>
      </c>
      <c r="D376" s="7">
        <v>0</v>
      </c>
      <c r="E376" s="8">
        <f t="shared" si="61"/>
        <v>194000</v>
      </c>
    </row>
    <row r="377" spans="1:5" x14ac:dyDescent="0.5">
      <c r="A377" s="3" t="s">
        <v>278</v>
      </c>
      <c r="B377" s="8">
        <v>440000</v>
      </c>
      <c r="C377" s="8">
        <v>0</v>
      </c>
      <c r="D377" s="8">
        <v>0</v>
      </c>
      <c r="E377" s="8">
        <f t="shared" si="61"/>
        <v>440000</v>
      </c>
    </row>
    <row r="378" spans="1:5" x14ac:dyDescent="0.5">
      <c r="A378" s="1" t="s">
        <v>119</v>
      </c>
      <c r="B378" s="7"/>
      <c r="C378" s="7"/>
      <c r="D378" s="7"/>
      <c r="E378" s="7"/>
    </row>
    <row r="379" spans="1:5" x14ac:dyDescent="0.5">
      <c r="A379" s="2" t="s">
        <v>280</v>
      </c>
      <c r="B379" s="7">
        <v>622000</v>
      </c>
      <c r="C379" s="50">
        <v>0</v>
      </c>
      <c r="D379" s="50">
        <v>0</v>
      </c>
      <c r="E379" s="7">
        <f t="shared" ref="E379:E380" si="62">B379-D379</f>
        <v>622000</v>
      </c>
    </row>
    <row r="380" spans="1:5" x14ac:dyDescent="0.5">
      <c r="A380" s="45" t="s">
        <v>281</v>
      </c>
      <c r="B380" s="8">
        <v>622000</v>
      </c>
      <c r="C380" s="8">
        <v>0</v>
      </c>
      <c r="D380" s="8">
        <v>0</v>
      </c>
      <c r="E380" s="8">
        <f t="shared" si="62"/>
        <v>622000</v>
      </c>
    </row>
    <row r="381" spans="1:5" x14ac:dyDescent="0.5">
      <c r="A381" s="3" t="s">
        <v>282</v>
      </c>
      <c r="B381" s="8">
        <v>622000</v>
      </c>
      <c r="C381" s="8">
        <v>0</v>
      </c>
      <c r="D381" s="8">
        <v>0</v>
      </c>
      <c r="E381" s="8">
        <f t="shared" ref="E381:E383" si="63">B381-D381</f>
        <v>622000</v>
      </c>
    </row>
    <row r="382" spans="1:5" x14ac:dyDescent="0.5">
      <c r="A382" s="3" t="s">
        <v>283</v>
      </c>
      <c r="B382" s="8">
        <v>771000</v>
      </c>
      <c r="C382" s="8">
        <v>0</v>
      </c>
      <c r="D382" s="8">
        <v>0</v>
      </c>
      <c r="E382" s="8">
        <f t="shared" si="63"/>
        <v>771000</v>
      </c>
    </row>
    <row r="383" spans="1:5" x14ac:dyDescent="0.5">
      <c r="A383" s="3" t="s">
        <v>284</v>
      </c>
      <c r="B383" s="8">
        <v>870000</v>
      </c>
      <c r="C383" s="8">
        <v>0</v>
      </c>
      <c r="D383" s="8">
        <v>0</v>
      </c>
      <c r="E383" s="8">
        <f t="shared" si="63"/>
        <v>870000</v>
      </c>
    </row>
    <row r="384" spans="1:5" x14ac:dyDescent="0.5">
      <c r="A384" s="2" t="s">
        <v>285</v>
      </c>
      <c r="B384" s="8">
        <v>303000</v>
      </c>
      <c r="C384" s="8">
        <v>0</v>
      </c>
      <c r="D384" s="8">
        <v>0</v>
      </c>
      <c r="E384" s="8">
        <f t="shared" ref="E384:E385" si="64">B384-D384</f>
        <v>303000</v>
      </c>
    </row>
    <row r="385" spans="1:5" ht="23.25" customHeight="1" x14ac:dyDescent="0.5">
      <c r="A385" s="2" t="s">
        <v>286</v>
      </c>
      <c r="B385" s="8">
        <v>622000</v>
      </c>
      <c r="C385" s="8">
        <v>0</v>
      </c>
      <c r="D385" s="8">
        <v>0</v>
      </c>
      <c r="E385" s="8">
        <f t="shared" si="64"/>
        <v>622000</v>
      </c>
    </row>
    <row r="386" spans="1:5" x14ac:dyDescent="0.5">
      <c r="A386" s="2" t="s">
        <v>287</v>
      </c>
      <c r="B386" s="7">
        <v>620000</v>
      </c>
      <c r="C386" s="7">
        <v>0</v>
      </c>
      <c r="D386" s="7">
        <v>0</v>
      </c>
      <c r="E386" s="8">
        <f t="shared" ref="E386" si="65">B386-D386</f>
        <v>620000</v>
      </c>
    </row>
    <row r="387" spans="1:5" ht="23.25" customHeight="1" x14ac:dyDescent="0.5">
      <c r="A387" s="19" t="s">
        <v>288</v>
      </c>
      <c r="B387" s="10">
        <v>642000</v>
      </c>
      <c r="C387" s="10">
        <v>0</v>
      </c>
      <c r="D387" s="10">
        <v>0</v>
      </c>
      <c r="E387" s="10">
        <f t="shared" ref="E387" si="66">B387-D387</f>
        <v>642000</v>
      </c>
    </row>
    <row r="388" spans="1:5" x14ac:dyDescent="0.5">
      <c r="A388" s="65" t="s">
        <v>181</v>
      </c>
      <c r="B388" s="65"/>
      <c r="C388" s="65"/>
      <c r="D388" s="65"/>
      <c r="E388" s="20" t="s">
        <v>64</v>
      </c>
    </row>
    <row r="389" spans="1:5" s="25" customFormat="1" x14ac:dyDescent="0.5">
      <c r="A389" s="65" t="s">
        <v>143</v>
      </c>
      <c r="B389" s="65"/>
      <c r="C389" s="65"/>
      <c r="D389" s="65"/>
      <c r="E389" s="6"/>
    </row>
    <row r="390" spans="1:5" x14ac:dyDescent="0.5">
      <c r="A390" s="66" t="s">
        <v>0</v>
      </c>
      <c r="B390" s="63" t="s">
        <v>1</v>
      </c>
      <c r="C390" s="63" t="s">
        <v>2</v>
      </c>
      <c r="D390" s="63" t="s">
        <v>3</v>
      </c>
      <c r="E390" s="63" t="s">
        <v>4</v>
      </c>
    </row>
    <row r="391" spans="1:5" x14ac:dyDescent="0.5">
      <c r="A391" s="67"/>
      <c r="B391" s="64"/>
      <c r="C391" s="64"/>
      <c r="D391" s="64"/>
      <c r="E391" s="64"/>
    </row>
    <row r="392" spans="1:5" ht="23.25" customHeight="1" x14ac:dyDescent="0.5">
      <c r="A392" s="37" t="s">
        <v>66</v>
      </c>
      <c r="B392" s="8"/>
      <c r="C392" s="7"/>
      <c r="D392" s="8"/>
      <c r="E392" s="8"/>
    </row>
    <row r="393" spans="1:5" x14ac:dyDescent="0.5">
      <c r="A393" s="18" t="s">
        <v>289</v>
      </c>
      <c r="B393" s="8"/>
      <c r="C393" s="7"/>
      <c r="D393" s="8"/>
      <c r="E393" s="8"/>
    </row>
    <row r="394" spans="1:5" x14ac:dyDescent="0.5">
      <c r="A394" s="18" t="s">
        <v>290</v>
      </c>
      <c r="B394" s="8"/>
      <c r="C394" s="7"/>
      <c r="D394" s="8"/>
      <c r="E394" s="8"/>
    </row>
    <row r="395" spans="1:5" x14ac:dyDescent="0.5">
      <c r="A395" s="18" t="s">
        <v>291</v>
      </c>
      <c r="B395" s="8"/>
      <c r="C395" s="7"/>
      <c r="D395" s="8"/>
      <c r="E395" s="8"/>
    </row>
    <row r="396" spans="1:5" x14ac:dyDescent="0.5">
      <c r="A396" s="42" t="s">
        <v>138</v>
      </c>
      <c r="B396" s="8"/>
      <c r="C396" s="7"/>
      <c r="D396" s="8"/>
      <c r="E396" s="8"/>
    </row>
    <row r="397" spans="1:5" x14ac:dyDescent="0.5">
      <c r="A397" s="3" t="s">
        <v>96</v>
      </c>
      <c r="B397" s="8">
        <v>40000</v>
      </c>
      <c r="C397" s="8">
        <v>0</v>
      </c>
      <c r="D397" s="8">
        <v>0</v>
      </c>
      <c r="E397" s="8">
        <f t="shared" ref="E397:E399" si="67">B397-D397</f>
        <v>40000</v>
      </c>
    </row>
    <row r="398" spans="1:5" x14ac:dyDescent="0.5">
      <c r="A398" s="2" t="s">
        <v>292</v>
      </c>
      <c r="B398" s="8">
        <v>40000</v>
      </c>
      <c r="C398" s="8">
        <v>0</v>
      </c>
      <c r="D398" s="8">
        <v>0</v>
      </c>
      <c r="E398" s="8">
        <f t="shared" ref="E398" si="68">B398-D398</f>
        <v>40000</v>
      </c>
    </row>
    <row r="399" spans="1:5" x14ac:dyDescent="0.5">
      <c r="A399" s="2" t="s">
        <v>293</v>
      </c>
      <c r="B399" s="7">
        <v>30000</v>
      </c>
      <c r="C399" s="8">
        <v>0</v>
      </c>
      <c r="D399" s="7">
        <v>0</v>
      </c>
      <c r="E399" s="8">
        <f t="shared" si="67"/>
        <v>30000</v>
      </c>
    </row>
    <row r="400" spans="1:5" x14ac:dyDescent="0.5">
      <c r="A400" s="2" t="s">
        <v>294</v>
      </c>
      <c r="B400" s="7">
        <v>20000</v>
      </c>
      <c r="C400" s="8">
        <v>0</v>
      </c>
      <c r="D400" s="7">
        <v>0</v>
      </c>
      <c r="E400" s="8">
        <f t="shared" ref="E400" si="69">B400-D400</f>
        <v>20000</v>
      </c>
    </row>
    <row r="401" spans="1:5" x14ac:dyDescent="0.5">
      <c r="A401" s="18" t="s">
        <v>295</v>
      </c>
      <c r="B401" s="7"/>
      <c r="C401" s="7"/>
      <c r="D401" s="7"/>
      <c r="E401" s="7"/>
    </row>
    <row r="402" spans="1:5" x14ac:dyDescent="0.5">
      <c r="A402" s="18" t="s">
        <v>296</v>
      </c>
      <c r="B402" s="7"/>
      <c r="C402" s="7"/>
      <c r="D402" s="7"/>
      <c r="E402" s="7"/>
    </row>
    <row r="403" spans="1:5" x14ac:dyDescent="0.5">
      <c r="A403" s="1" t="s">
        <v>148</v>
      </c>
      <c r="B403" s="8"/>
      <c r="C403" s="8"/>
      <c r="D403" s="8"/>
      <c r="E403" s="7"/>
    </row>
    <row r="404" spans="1:5" x14ac:dyDescent="0.5">
      <c r="A404" s="2" t="s">
        <v>297</v>
      </c>
      <c r="B404" s="8">
        <v>20000</v>
      </c>
      <c r="C404" s="7">
        <v>0</v>
      </c>
      <c r="D404" s="8">
        <v>0</v>
      </c>
      <c r="E404" s="8">
        <f t="shared" ref="E404:E405" si="70">B404-D404</f>
        <v>20000</v>
      </c>
    </row>
    <row r="405" spans="1:5" x14ac:dyDescent="0.5">
      <c r="A405" s="3" t="s">
        <v>298</v>
      </c>
      <c r="B405" s="8">
        <v>20000</v>
      </c>
      <c r="C405" s="8">
        <v>0</v>
      </c>
      <c r="D405" s="8">
        <v>0</v>
      </c>
      <c r="E405" s="8">
        <f t="shared" si="70"/>
        <v>20000</v>
      </c>
    </row>
    <row r="406" spans="1:5" x14ac:dyDescent="0.5">
      <c r="A406" s="19" t="s">
        <v>299</v>
      </c>
      <c r="B406" s="10">
        <v>20000</v>
      </c>
      <c r="C406" s="10">
        <v>0</v>
      </c>
      <c r="D406" s="10">
        <v>0</v>
      </c>
      <c r="E406" s="10">
        <f t="shared" ref="E406" si="71">B406-D406</f>
        <v>20000</v>
      </c>
    </row>
    <row r="407" spans="1:5" x14ac:dyDescent="0.5">
      <c r="A407" s="23"/>
      <c r="B407" s="11"/>
      <c r="C407" s="11"/>
      <c r="D407" s="11"/>
      <c r="E407" s="11"/>
    </row>
    <row r="408" spans="1:5" x14ac:dyDescent="0.5">
      <c r="A408" s="23"/>
      <c r="B408" s="11"/>
      <c r="C408" s="11"/>
      <c r="D408" s="11"/>
      <c r="E408" s="11"/>
    </row>
    <row r="409" spans="1:5" x14ac:dyDescent="0.5">
      <c r="A409" s="23"/>
      <c r="B409" s="11"/>
      <c r="C409" s="11"/>
      <c r="D409" s="11"/>
      <c r="E409" s="11"/>
    </row>
    <row r="410" spans="1:5" x14ac:dyDescent="0.5">
      <c r="A410" s="23"/>
      <c r="B410" s="11"/>
      <c r="C410" s="11"/>
      <c r="D410" s="11"/>
      <c r="E410" s="11"/>
    </row>
    <row r="411" spans="1:5" x14ac:dyDescent="0.5">
      <c r="A411" s="23"/>
      <c r="B411" s="11"/>
      <c r="C411" s="11"/>
      <c r="D411" s="11"/>
      <c r="E411" s="11"/>
    </row>
    <row r="412" spans="1:5" x14ac:dyDescent="0.5">
      <c r="A412" s="65" t="s">
        <v>181</v>
      </c>
      <c r="B412" s="65"/>
      <c r="C412" s="65"/>
      <c r="D412" s="65"/>
      <c r="E412" s="20" t="s">
        <v>65</v>
      </c>
    </row>
    <row r="413" spans="1:5" s="25" customFormat="1" x14ac:dyDescent="0.5">
      <c r="A413" s="65" t="s">
        <v>143</v>
      </c>
      <c r="B413" s="65"/>
      <c r="C413" s="65"/>
      <c r="D413" s="65"/>
      <c r="E413" s="6"/>
    </row>
    <row r="414" spans="1:5" x14ac:dyDescent="0.5">
      <c r="A414" s="66" t="s">
        <v>0</v>
      </c>
      <c r="B414" s="63" t="s">
        <v>1</v>
      </c>
      <c r="C414" s="63" t="s">
        <v>2</v>
      </c>
      <c r="D414" s="63" t="s">
        <v>3</v>
      </c>
      <c r="E414" s="63" t="s">
        <v>4</v>
      </c>
    </row>
    <row r="415" spans="1:5" x14ac:dyDescent="0.5">
      <c r="A415" s="67"/>
      <c r="B415" s="64"/>
      <c r="C415" s="64"/>
      <c r="D415" s="64"/>
      <c r="E415" s="64"/>
    </row>
    <row r="416" spans="1:5" x14ac:dyDescent="0.5">
      <c r="A416" s="37" t="s">
        <v>68</v>
      </c>
      <c r="B416" s="8"/>
      <c r="C416" s="7"/>
      <c r="D416" s="8"/>
      <c r="E416" s="8"/>
    </row>
    <row r="417" spans="1:5" x14ac:dyDescent="0.5">
      <c r="A417" s="43" t="s">
        <v>300</v>
      </c>
      <c r="B417" s="7"/>
      <c r="C417" s="7"/>
      <c r="D417" s="7"/>
      <c r="E417" s="7"/>
    </row>
    <row r="418" spans="1:5" x14ac:dyDescent="0.5">
      <c r="A418" s="18" t="s">
        <v>301</v>
      </c>
      <c r="B418" s="7"/>
      <c r="C418" s="7"/>
      <c r="D418" s="7"/>
      <c r="E418" s="7"/>
    </row>
    <row r="419" spans="1:5" x14ac:dyDescent="0.5">
      <c r="A419" s="18" t="s">
        <v>302</v>
      </c>
      <c r="B419" s="7"/>
      <c r="C419" s="7"/>
      <c r="D419" s="7"/>
      <c r="E419" s="7"/>
    </row>
    <row r="420" spans="1:5" x14ac:dyDescent="0.5">
      <c r="A420" s="26" t="s">
        <v>138</v>
      </c>
      <c r="B420" s="7"/>
      <c r="C420" s="7"/>
      <c r="D420" s="7"/>
      <c r="E420" s="7"/>
    </row>
    <row r="421" spans="1:5" x14ac:dyDescent="0.5">
      <c r="A421" s="22" t="s">
        <v>139</v>
      </c>
      <c r="B421" s="9">
        <v>250000</v>
      </c>
      <c r="C421" s="9">
        <v>0</v>
      </c>
      <c r="D421" s="9">
        <v>0</v>
      </c>
      <c r="E421" s="8">
        <f t="shared" ref="E421:E422" si="72">B421-D421</f>
        <v>250000</v>
      </c>
    </row>
    <row r="422" spans="1:5" x14ac:dyDescent="0.5">
      <c r="A422" s="3" t="s">
        <v>120</v>
      </c>
      <c r="B422" s="8">
        <v>175000</v>
      </c>
      <c r="C422" s="8">
        <v>0</v>
      </c>
      <c r="D422" s="8">
        <v>0</v>
      </c>
      <c r="E422" s="8">
        <f t="shared" si="72"/>
        <v>175000</v>
      </c>
    </row>
    <row r="423" spans="1:5" x14ac:dyDescent="0.5">
      <c r="A423" s="3" t="s">
        <v>164</v>
      </c>
      <c r="B423" s="8">
        <v>40000</v>
      </c>
      <c r="C423" s="8">
        <v>0</v>
      </c>
      <c r="D423" s="8">
        <v>0</v>
      </c>
      <c r="E423" s="8">
        <f t="shared" ref="E423" si="73">B423-D423</f>
        <v>40000</v>
      </c>
    </row>
    <row r="424" spans="1:5" x14ac:dyDescent="0.5">
      <c r="A424" s="18" t="s">
        <v>303</v>
      </c>
      <c r="B424" s="7"/>
      <c r="C424" s="7"/>
      <c r="D424" s="7"/>
      <c r="E424" s="7"/>
    </row>
    <row r="425" spans="1:5" x14ac:dyDescent="0.5">
      <c r="A425" s="3" t="s">
        <v>70</v>
      </c>
      <c r="B425" s="8">
        <v>50000</v>
      </c>
      <c r="C425" s="8">
        <v>0</v>
      </c>
      <c r="D425" s="8">
        <v>0</v>
      </c>
      <c r="E425" s="8">
        <f t="shared" ref="E425" si="74">B425-D425</f>
        <v>50000</v>
      </c>
    </row>
    <row r="426" spans="1:5" x14ac:dyDescent="0.5">
      <c r="A426" s="18" t="s">
        <v>176</v>
      </c>
      <c r="B426" s="7"/>
      <c r="C426" s="7"/>
      <c r="D426" s="7"/>
      <c r="E426" s="7"/>
    </row>
    <row r="427" spans="1:5" x14ac:dyDescent="0.5">
      <c r="A427" s="18" t="s">
        <v>175</v>
      </c>
      <c r="B427" s="7"/>
      <c r="C427" s="7"/>
      <c r="D427" s="7"/>
      <c r="E427" s="7"/>
    </row>
    <row r="428" spans="1:5" x14ac:dyDescent="0.5">
      <c r="A428" s="1" t="s">
        <v>148</v>
      </c>
      <c r="B428" s="8"/>
      <c r="C428" s="8"/>
      <c r="D428" s="8"/>
      <c r="E428" s="7"/>
    </row>
    <row r="429" spans="1:5" x14ac:dyDescent="0.5">
      <c r="A429" s="51" t="s">
        <v>304</v>
      </c>
      <c r="B429" s="8">
        <v>15000</v>
      </c>
      <c r="C429" s="7">
        <v>0</v>
      </c>
      <c r="D429" s="8">
        <v>0</v>
      </c>
      <c r="E429" s="8">
        <f t="shared" ref="E429:E430" si="75">B429-D429</f>
        <v>15000</v>
      </c>
    </row>
    <row r="430" spans="1:5" x14ac:dyDescent="0.5">
      <c r="A430" s="19" t="s">
        <v>305</v>
      </c>
      <c r="B430" s="10">
        <v>6000</v>
      </c>
      <c r="C430" s="10">
        <v>0</v>
      </c>
      <c r="D430" s="10">
        <v>0</v>
      </c>
      <c r="E430" s="10">
        <f t="shared" si="75"/>
        <v>6000</v>
      </c>
    </row>
    <row r="431" spans="1:5" x14ac:dyDescent="0.5">
      <c r="A431" s="52"/>
      <c r="B431" s="53"/>
      <c r="C431" s="53"/>
      <c r="D431" s="53"/>
      <c r="E431" s="53"/>
    </row>
    <row r="432" spans="1:5" x14ac:dyDescent="0.5">
      <c r="A432" s="23"/>
      <c r="B432" s="11"/>
      <c r="C432" s="11"/>
      <c r="D432" s="11"/>
      <c r="E432" s="11"/>
    </row>
    <row r="433" spans="1:5" x14ac:dyDescent="0.5">
      <c r="A433" s="23"/>
      <c r="B433" s="11"/>
      <c r="C433" s="11"/>
      <c r="D433" s="11"/>
      <c r="E433" s="11"/>
    </row>
    <row r="434" spans="1:5" x14ac:dyDescent="0.5">
      <c r="A434" s="23"/>
      <c r="B434" s="11"/>
      <c r="C434" s="11"/>
      <c r="D434" s="11"/>
      <c r="E434" s="11"/>
    </row>
    <row r="435" spans="1:5" x14ac:dyDescent="0.5">
      <c r="A435" s="23"/>
      <c r="B435" s="11"/>
      <c r="C435" s="11"/>
      <c r="D435" s="11"/>
      <c r="E435" s="11"/>
    </row>
    <row r="436" spans="1:5" x14ac:dyDescent="0.5">
      <c r="A436" s="65" t="s">
        <v>181</v>
      </c>
      <c r="B436" s="65"/>
      <c r="C436" s="65"/>
      <c r="D436" s="65"/>
      <c r="E436" s="20" t="s">
        <v>67</v>
      </c>
    </row>
    <row r="437" spans="1:5" s="25" customFormat="1" x14ac:dyDescent="0.5">
      <c r="A437" s="65" t="s">
        <v>143</v>
      </c>
      <c r="B437" s="65"/>
      <c r="C437" s="65"/>
      <c r="D437" s="65"/>
      <c r="E437" s="6"/>
    </row>
    <row r="438" spans="1:5" x14ac:dyDescent="0.5">
      <c r="A438" s="66" t="s">
        <v>0</v>
      </c>
      <c r="B438" s="63" t="s">
        <v>1</v>
      </c>
      <c r="C438" s="63" t="s">
        <v>2</v>
      </c>
      <c r="D438" s="63" t="s">
        <v>3</v>
      </c>
      <c r="E438" s="63" t="s">
        <v>4</v>
      </c>
    </row>
    <row r="439" spans="1:5" x14ac:dyDescent="0.5">
      <c r="A439" s="67"/>
      <c r="B439" s="64"/>
      <c r="C439" s="64"/>
      <c r="D439" s="64"/>
      <c r="E439" s="64"/>
    </row>
    <row r="440" spans="1:5" s="25" customFormat="1" x14ac:dyDescent="0.5">
      <c r="A440" s="18" t="s">
        <v>306</v>
      </c>
      <c r="B440" s="7"/>
      <c r="C440" s="7"/>
      <c r="D440" s="7"/>
      <c r="E440" s="7"/>
    </row>
    <row r="441" spans="1:5" x14ac:dyDescent="0.5">
      <c r="A441" s="18" t="s">
        <v>307</v>
      </c>
      <c r="B441" s="8"/>
      <c r="C441" s="7"/>
      <c r="D441" s="8"/>
      <c r="E441" s="8"/>
    </row>
    <row r="442" spans="1:5" x14ac:dyDescent="0.5">
      <c r="A442" s="18" t="s">
        <v>308</v>
      </c>
      <c r="B442" s="8"/>
      <c r="C442" s="7"/>
      <c r="D442" s="8"/>
      <c r="E442" s="8"/>
    </row>
    <row r="443" spans="1:5" x14ac:dyDescent="0.5">
      <c r="A443" s="42" t="s">
        <v>138</v>
      </c>
      <c r="B443" s="8"/>
      <c r="C443" s="7"/>
      <c r="D443" s="8"/>
      <c r="E443" s="8"/>
    </row>
    <row r="444" spans="1:5" x14ac:dyDescent="0.5">
      <c r="A444" s="2" t="s">
        <v>309</v>
      </c>
      <c r="B444" s="8">
        <v>100000</v>
      </c>
      <c r="C444" s="7">
        <v>0</v>
      </c>
      <c r="D444" s="8">
        <v>92761</v>
      </c>
      <c r="E444" s="8">
        <f t="shared" ref="E444:E450" si="76">B444-D444</f>
        <v>7239</v>
      </c>
    </row>
    <row r="445" spans="1:5" x14ac:dyDescent="0.5">
      <c r="A445" s="3" t="s">
        <v>121</v>
      </c>
      <c r="B445" s="8">
        <v>40000</v>
      </c>
      <c r="C445" s="7">
        <v>0</v>
      </c>
      <c r="D445" s="8">
        <v>0</v>
      </c>
      <c r="E445" s="8">
        <f t="shared" si="76"/>
        <v>40000</v>
      </c>
    </row>
    <row r="446" spans="1:5" x14ac:dyDescent="0.5">
      <c r="A446" s="3" t="s">
        <v>310</v>
      </c>
      <c r="B446" s="7">
        <v>10000</v>
      </c>
      <c r="C446" s="7">
        <v>0</v>
      </c>
      <c r="D446" s="7">
        <v>0</v>
      </c>
      <c r="E446" s="8">
        <f t="shared" si="76"/>
        <v>10000</v>
      </c>
    </row>
    <row r="447" spans="1:5" ht="23.25" customHeight="1" x14ac:dyDescent="0.5">
      <c r="A447" s="4" t="s">
        <v>122</v>
      </c>
      <c r="B447" s="8">
        <v>50000</v>
      </c>
      <c r="C447" s="7">
        <v>0</v>
      </c>
      <c r="D447" s="8">
        <v>0</v>
      </c>
      <c r="E447" s="8">
        <f t="shared" si="76"/>
        <v>50000</v>
      </c>
    </row>
    <row r="448" spans="1:5" x14ac:dyDescent="0.5">
      <c r="A448" s="5" t="s">
        <v>97</v>
      </c>
      <c r="B448" s="8">
        <v>10000</v>
      </c>
      <c r="C448" s="8">
        <v>0</v>
      </c>
      <c r="D448" s="8">
        <v>0</v>
      </c>
      <c r="E448" s="8">
        <f t="shared" si="76"/>
        <v>10000</v>
      </c>
    </row>
    <row r="449" spans="1:5" x14ac:dyDescent="0.5">
      <c r="A449" s="5" t="s">
        <v>123</v>
      </c>
      <c r="B449" s="8">
        <v>30000</v>
      </c>
      <c r="C449" s="8">
        <v>0</v>
      </c>
      <c r="D449" s="8">
        <v>0</v>
      </c>
      <c r="E449" s="8">
        <f t="shared" si="76"/>
        <v>30000</v>
      </c>
    </row>
    <row r="450" spans="1:5" x14ac:dyDescent="0.5">
      <c r="A450" s="5" t="s">
        <v>311</v>
      </c>
      <c r="B450" s="8">
        <v>50000</v>
      </c>
      <c r="C450" s="8">
        <v>0</v>
      </c>
      <c r="D450" s="8">
        <v>0</v>
      </c>
      <c r="E450" s="8">
        <f t="shared" si="76"/>
        <v>50000</v>
      </c>
    </row>
    <row r="451" spans="1:5" x14ac:dyDescent="0.5">
      <c r="A451" s="18" t="s">
        <v>140</v>
      </c>
      <c r="B451" s="7"/>
      <c r="C451" s="7"/>
      <c r="D451" s="7"/>
      <c r="E451" s="7"/>
    </row>
    <row r="452" spans="1:5" x14ac:dyDescent="0.5">
      <c r="A452" s="18" t="s">
        <v>141</v>
      </c>
      <c r="B452" s="7"/>
      <c r="C452" s="7"/>
      <c r="D452" s="7"/>
      <c r="E452" s="7"/>
    </row>
    <row r="453" spans="1:5" x14ac:dyDescent="0.5">
      <c r="A453" s="26" t="s">
        <v>165</v>
      </c>
      <c r="B453" s="7"/>
      <c r="C453" s="7"/>
      <c r="D453" s="7"/>
      <c r="E453" s="7"/>
    </row>
    <row r="454" spans="1:5" x14ac:dyDescent="0.5">
      <c r="A454" s="2" t="s">
        <v>166</v>
      </c>
      <c r="B454" s="8">
        <v>15000</v>
      </c>
      <c r="C454" s="8">
        <v>0</v>
      </c>
      <c r="D454" s="8">
        <v>0</v>
      </c>
      <c r="E454" s="8">
        <f t="shared" ref="E454" si="77">B454-D454</f>
        <v>15000</v>
      </c>
    </row>
    <row r="455" spans="1:5" x14ac:dyDescent="0.5">
      <c r="A455" s="2" t="s">
        <v>167</v>
      </c>
      <c r="B455" s="8">
        <v>15000</v>
      </c>
      <c r="C455" s="8">
        <v>0</v>
      </c>
      <c r="D455" s="8">
        <v>0</v>
      </c>
      <c r="E455" s="8">
        <f t="shared" ref="E455" si="78">B455-D455</f>
        <v>15000</v>
      </c>
    </row>
    <row r="456" spans="1:5" x14ac:dyDescent="0.5">
      <c r="A456" s="19" t="s">
        <v>168</v>
      </c>
      <c r="B456" s="10">
        <v>15000</v>
      </c>
      <c r="C456" s="10">
        <v>0</v>
      </c>
      <c r="D456" s="10">
        <v>0</v>
      </c>
      <c r="E456" s="10">
        <f t="shared" ref="E456" si="79">B456-D456</f>
        <v>15000</v>
      </c>
    </row>
    <row r="457" spans="1:5" x14ac:dyDescent="0.5">
      <c r="A457" s="52"/>
      <c r="B457" s="53"/>
      <c r="C457" s="53"/>
      <c r="D457" s="53"/>
      <c r="E457" s="53"/>
    </row>
    <row r="458" spans="1:5" x14ac:dyDescent="0.5">
      <c r="A458" s="23"/>
      <c r="B458" s="11"/>
      <c r="C458" s="11"/>
      <c r="D458" s="11"/>
      <c r="E458" s="11"/>
    </row>
    <row r="459" spans="1:5" x14ac:dyDescent="0.5">
      <c r="A459" s="23"/>
      <c r="B459" s="11"/>
      <c r="C459" s="11"/>
      <c r="D459" s="11"/>
      <c r="E459" s="11"/>
    </row>
    <row r="460" spans="1:5" x14ac:dyDescent="0.5">
      <c r="A460" s="65" t="s">
        <v>181</v>
      </c>
      <c r="B460" s="65"/>
      <c r="C460" s="65"/>
      <c r="D460" s="65"/>
      <c r="E460" s="20" t="s">
        <v>69</v>
      </c>
    </row>
    <row r="461" spans="1:5" x14ac:dyDescent="0.5">
      <c r="A461" s="65" t="s">
        <v>143</v>
      </c>
      <c r="B461" s="65"/>
      <c r="C461" s="65"/>
      <c r="D461" s="65"/>
    </row>
    <row r="463" spans="1:5" x14ac:dyDescent="0.5">
      <c r="A463" s="66" t="s">
        <v>0</v>
      </c>
      <c r="B463" s="63" t="s">
        <v>1</v>
      </c>
      <c r="C463" s="63" t="s">
        <v>2</v>
      </c>
      <c r="D463" s="63" t="s">
        <v>3</v>
      </c>
      <c r="E463" s="63" t="s">
        <v>4</v>
      </c>
    </row>
    <row r="464" spans="1:5" x14ac:dyDescent="0.5">
      <c r="A464" s="67"/>
      <c r="B464" s="64"/>
      <c r="C464" s="64"/>
      <c r="D464" s="64"/>
      <c r="E464" s="64"/>
    </row>
    <row r="465" spans="1:5" x14ac:dyDescent="0.5">
      <c r="A465" s="37" t="s">
        <v>71</v>
      </c>
      <c r="B465" s="7"/>
      <c r="C465" s="7"/>
      <c r="D465" s="7"/>
      <c r="E465" s="7"/>
    </row>
    <row r="466" spans="1:5" x14ac:dyDescent="0.5">
      <c r="A466" s="18" t="s">
        <v>98</v>
      </c>
      <c r="B466" s="7"/>
      <c r="C466" s="7"/>
      <c r="D466" s="7"/>
      <c r="E466" s="7"/>
    </row>
    <row r="467" spans="1:5" x14ac:dyDescent="0.5">
      <c r="A467" s="18" t="s">
        <v>99</v>
      </c>
      <c r="B467" s="7"/>
      <c r="C467" s="7"/>
      <c r="D467" s="7"/>
      <c r="E467" s="7"/>
    </row>
    <row r="468" spans="1:5" x14ac:dyDescent="0.5">
      <c r="A468" s="18" t="s">
        <v>177</v>
      </c>
      <c r="B468" s="7"/>
      <c r="C468" s="7"/>
      <c r="D468" s="7"/>
      <c r="E468" s="7"/>
    </row>
    <row r="469" spans="1:5" x14ac:dyDescent="0.5">
      <c r="A469" s="2" t="s">
        <v>72</v>
      </c>
      <c r="B469" s="8">
        <v>10000</v>
      </c>
      <c r="C469" s="7">
        <v>0</v>
      </c>
      <c r="D469" s="8">
        <v>0</v>
      </c>
      <c r="E469" s="8">
        <f t="shared" ref="E469" si="80">B469-D469</f>
        <v>10000</v>
      </c>
    </row>
    <row r="470" spans="1:5" x14ac:dyDescent="0.5">
      <c r="A470" s="18" t="s">
        <v>169</v>
      </c>
      <c r="B470" s="8"/>
      <c r="C470" s="7"/>
      <c r="D470" s="8"/>
      <c r="E470" s="8"/>
    </row>
    <row r="471" spans="1:5" ht="23.25" customHeight="1" x14ac:dyDescent="0.5">
      <c r="A471" s="18" t="s">
        <v>170</v>
      </c>
      <c r="B471" s="8"/>
      <c r="C471" s="7"/>
      <c r="D471" s="8"/>
      <c r="E471" s="8"/>
    </row>
    <row r="472" spans="1:5" ht="23.25" customHeight="1" x14ac:dyDescent="0.5">
      <c r="A472" s="18" t="s">
        <v>178</v>
      </c>
      <c r="B472" s="8"/>
      <c r="C472" s="7"/>
      <c r="D472" s="8"/>
      <c r="E472" s="8"/>
    </row>
    <row r="473" spans="1:5" x14ac:dyDescent="0.5">
      <c r="A473" s="42" t="s">
        <v>138</v>
      </c>
      <c r="B473" s="8"/>
      <c r="C473" s="7"/>
      <c r="D473" s="8"/>
      <c r="E473" s="8"/>
    </row>
    <row r="474" spans="1:5" x14ac:dyDescent="0.5">
      <c r="A474" s="2" t="s">
        <v>73</v>
      </c>
      <c r="B474" s="8">
        <v>40000</v>
      </c>
      <c r="C474" s="7">
        <v>0</v>
      </c>
      <c r="D474" s="8">
        <v>0</v>
      </c>
      <c r="E474" s="8">
        <f t="shared" ref="E474:E475" si="81">B474-D474</f>
        <v>40000</v>
      </c>
    </row>
    <row r="475" spans="1:5" x14ac:dyDescent="0.5">
      <c r="A475" s="5" t="s">
        <v>74</v>
      </c>
      <c r="B475" s="8">
        <v>100000</v>
      </c>
      <c r="C475" s="8">
        <v>0</v>
      </c>
      <c r="D475" s="8">
        <v>0</v>
      </c>
      <c r="E475" s="8">
        <f t="shared" si="81"/>
        <v>100000</v>
      </c>
    </row>
    <row r="476" spans="1:5" x14ac:dyDescent="0.5">
      <c r="A476" s="3"/>
      <c r="B476" s="8"/>
      <c r="C476" s="8"/>
      <c r="D476" s="8"/>
      <c r="E476" s="8"/>
    </row>
    <row r="477" spans="1:5" x14ac:dyDescent="0.5">
      <c r="A477" s="3"/>
      <c r="B477" s="8"/>
      <c r="C477" s="8"/>
      <c r="D477" s="8"/>
      <c r="E477" s="8"/>
    </row>
    <row r="478" spans="1:5" x14ac:dyDescent="0.5">
      <c r="A478" s="3"/>
      <c r="B478" s="8"/>
      <c r="C478" s="8"/>
      <c r="D478" s="8"/>
      <c r="E478" s="8"/>
    </row>
    <row r="479" spans="1:5" x14ac:dyDescent="0.5">
      <c r="A479" s="3"/>
      <c r="B479" s="8"/>
      <c r="C479" s="8"/>
      <c r="D479" s="8"/>
      <c r="E479" s="8"/>
    </row>
    <row r="480" spans="1:5" x14ac:dyDescent="0.5">
      <c r="A480" s="3"/>
      <c r="B480" s="8"/>
      <c r="C480" s="8"/>
      <c r="D480" s="8"/>
      <c r="E480" s="8"/>
    </row>
    <row r="481" spans="1:5" x14ac:dyDescent="0.5">
      <c r="A481" s="19"/>
      <c r="B481" s="10"/>
      <c r="C481" s="10"/>
      <c r="D481" s="10"/>
      <c r="E481" s="10"/>
    </row>
    <row r="482" spans="1:5" x14ac:dyDescent="0.5">
      <c r="A482" s="23"/>
      <c r="B482" s="11"/>
      <c r="C482" s="11"/>
      <c r="D482" s="11"/>
      <c r="E482" s="11"/>
    </row>
    <row r="483" spans="1:5" x14ac:dyDescent="0.5">
      <c r="A483" s="23"/>
      <c r="B483" s="11"/>
      <c r="C483" s="11"/>
      <c r="D483" s="11"/>
      <c r="E483" s="11"/>
    </row>
    <row r="484" spans="1:5" x14ac:dyDescent="0.5">
      <c r="A484" s="65" t="s">
        <v>181</v>
      </c>
      <c r="B484" s="65"/>
      <c r="C484" s="65"/>
      <c r="D484" s="65"/>
      <c r="E484" s="20" t="s">
        <v>127</v>
      </c>
    </row>
    <row r="485" spans="1:5" x14ac:dyDescent="0.5">
      <c r="A485" s="65" t="s">
        <v>143</v>
      </c>
      <c r="B485" s="65"/>
      <c r="C485" s="65"/>
      <c r="D485" s="65"/>
    </row>
    <row r="487" spans="1:5" x14ac:dyDescent="0.5">
      <c r="A487" s="66" t="s">
        <v>0</v>
      </c>
      <c r="B487" s="63" t="s">
        <v>1</v>
      </c>
      <c r="C487" s="63" t="s">
        <v>2</v>
      </c>
      <c r="D487" s="63" t="s">
        <v>3</v>
      </c>
      <c r="E487" s="63" t="s">
        <v>4</v>
      </c>
    </row>
    <row r="488" spans="1:5" x14ac:dyDescent="0.5">
      <c r="A488" s="67"/>
      <c r="B488" s="64"/>
      <c r="C488" s="64"/>
      <c r="D488" s="64"/>
      <c r="E488" s="64"/>
    </row>
    <row r="489" spans="1:5" x14ac:dyDescent="0.5">
      <c r="A489" s="37" t="s">
        <v>75</v>
      </c>
      <c r="B489" s="7"/>
      <c r="C489" s="7"/>
      <c r="D489" s="7"/>
      <c r="E489" s="7"/>
    </row>
    <row r="490" spans="1:5" x14ac:dyDescent="0.5">
      <c r="A490" s="18" t="s">
        <v>312</v>
      </c>
      <c r="B490" s="7"/>
      <c r="C490" s="7"/>
      <c r="D490" s="7"/>
      <c r="E490" s="7"/>
    </row>
    <row r="491" spans="1:5" x14ac:dyDescent="0.5">
      <c r="A491" s="18" t="s">
        <v>313</v>
      </c>
      <c r="B491" s="7"/>
      <c r="C491" s="7"/>
      <c r="D491" s="7"/>
      <c r="E491" s="7"/>
    </row>
    <row r="492" spans="1:5" x14ac:dyDescent="0.5">
      <c r="A492" s="18" t="s">
        <v>314</v>
      </c>
      <c r="B492" s="7"/>
      <c r="C492" s="7"/>
      <c r="D492" s="7"/>
      <c r="E492" s="7"/>
    </row>
    <row r="493" spans="1:5" x14ac:dyDescent="0.5">
      <c r="A493" s="2" t="s">
        <v>76</v>
      </c>
      <c r="B493" s="7">
        <v>178900</v>
      </c>
      <c r="C493" s="7">
        <v>0</v>
      </c>
      <c r="D493" s="7">
        <v>28764</v>
      </c>
      <c r="E493" s="8">
        <f t="shared" ref="E493:E503" si="82">B493-D493</f>
        <v>150136</v>
      </c>
    </row>
    <row r="494" spans="1:5" x14ac:dyDescent="0.5">
      <c r="A494" s="2" t="s">
        <v>180</v>
      </c>
      <c r="B494" s="7">
        <v>10000</v>
      </c>
      <c r="C494" s="7">
        <v>0</v>
      </c>
      <c r="D494" s="7">
        <v>0</v>
      </c>
      <c r="E494" s="8">
        <f t="shared" ref="E494" si="83">B494-D494</f>
        <v>10000</v>
      </c>
    </row>
    <row r="495" spans="1:5" x14ac:dyDescent="0.5">
      <c r="A495" s="2" t="s">
        <v>124</v>
      </c>
      <c r="B495" s="7">
        <v>11353000</v>
      </c>
      <c r="C495" s="7">
        <v>0</v>
      </c>
      <c r="D495" s="7">
        <v>2419800</v>
      </c>
      <c r="E495" s="8">
        <f t="shared" si="82"/>
        <v>8933200</v>
      </c>
    </row>
    <row r="496" spans="1:5" x14ac:dyDescent="0.5">
      <c r="A496" s="2" t="s">
        <v>125</v>
      </c>
      <c r="B496" s="7">
        <v>3057600</v>
      </c>
      <c r="C496" s="7">
        <v>0</v>
      </c>
      <c r="D496" s="7">
        <v>677600</v>
      </c>
      <c r="E496" s="8">
        <f t="shared" si="82"/>
        <v>2380000</v>
      </c>
    </row>
    <row r="497" spans="1:5" ht="23.25" customHeight="1" x14ac:dyDescent="0.5">
      <c r="A497" s="2" t="s">
        <v>77</v>
      </c>
      <c r="B497" s="8">
        <v>90000</v>
      </c>
      <c r="C497" s="8">
        <v>0</v>
      </c>
      <c r="D497" s="7">
        <v>20500</v>
      </c>
      <c r="E497" s="8">
        <f t="shared" si="82"/>
        <v>69500</v>
      </c>
    </row>
    <row r="498" spans="1:5" x14ac:dyDescent="0.5">
      <c r="A498" s="26" t="s">
        <v>315</v>
      </c>
      <c r="B498" s="7"/>
      <c r="C498" s="7"/>
      <c r="D498" s="7"/>
      <c r="E498" s="7"/>
    </row>
    <row r="499" spans="1:5" x14ac:dyDescent="0.5">
      <c r="A499" s="2" t="s">
        <v>126</v>
      </c>
      <c r="B499" s="7">
        <v>800000</v>
      </c>
      <c r="C499" s="7">
        <v>0</v>
      </c>
      <c r="D499" s="7">
        <v>0</v>
      </c>
      <c r="E499" s="8">
        <f t="shared" si="82"/>
        <v>800000</v>
      </c>
    </row>
    <row r="500" spans="1:5" x14ac:dyDescent="0.5">
      <c r="A500" s="26" t="s">
        <v>316</v>
      </c>
      <c r="B500" s="8"/>
      <c r="C500" s="7"/>
      <c r="D500" s="8"/>
      <c r="E500" s="8"/>
    </row>
    <row r="501" spans="1:5" x14ac:dyDescent="0.5">
      <c r="A501" s="2" t="s">
        <v>78</v>
      </c>
      <c r="B501" s="8">
        <v>250000</v>
      </c>
      <c r="C501" s="7">
        <v>0</v>
      </c>
      <c r="D501" s="8">
        <v>250000</v>
      </c>
      <c r="E501" s="8">
        <f t="shared" si="82"/>
        <v>0</v>
      </c>
    </row>
    <row r="502" spans="1:5" x14ac:dyDescent="0.5">
      <c r="A502" s="26" t="s">
        <v>317</v>
      </c>
      <c r="B502" s="8"/>
      <c r="C502" s="7"/>
      <c r="D502" s="8"/>
      <c r="E502" s="8"/>
    </row>
    <row r="503" spans="1:5" x14ac:dyDescent="0.5">
      <c r="A503" s="2" t="s">
        <v>79</v>
      </c>
      <c r="B503" s="8">
        <v>283310</v>
      </c>
      <c r="C503" s="7">
        <v>0</v>
      </c>
      <c r="D503" s="8">
        <v>283310</v>
      </c>
      <c r="E503" s="8">
        <f t="shared" si="82"/>
        <v>0</v>
      </c>
    </row>
    <row r="504" spans="1:5" x14ac:dyDescent="0.5">
      <c r="A504" s="2"/>
      <c r="B504" s="7"/>
      <c r="C504" s="7"/>
      <c r="D504" s="7"/>
      <c r="E504" s="7"/>
    </row>
    <row r="505" spans="1:5" x14ac:dyDescent="0.5">
      <c r="A505" s="2"/>
      <c r="B505" s="7"/>
      <c r="C505" s="7"/>
      <c r="D505" s="7"/>
      <c r="E505" s="7"/>
    </row>
    <row r="506" spans="1:5" x14ac:dyDescent="0.5">
      <c r="A506" s="2"/>
      <c r="B506" s="7"/>
      <c r="C506" s="7"/>
      <c r="D506" s="7"/>
      <c r="E506" s="7"/>
    </row>
    <row r="507" spans="1:5" x14ac:dyDescent="0.5">
      <c r="A507" s="19"/>
      <c r="B507" s="10"/>
      <c r="C507" s="10"/>
      <c r="D507" s="10"/>
      <c r="E507" s="10"/>
    </row>
    <row r="508" spans="1:5" x14ac:dyDescent="0.5">
      <c r="A508" s="65" t="s">
        <v>181</v>
      </c>
      <c r="B508" s="65"/>
      <c r="C508" s="65"/>
      <c r="D508" s="65"/>
      <c r="E508" s="20" t="s">
        <v>147</v>
      </c>
    </row>
    <row r="509" spans="1:5" x14ac:dyDescent="0.5">
      <c r="A509" s="65" t="s">
        <v>143</v>
      </c>
      <c r="B509" s="65"/>
      <c r="C509" s="65"/>
      <c r="D509" s="65"/>
    </row>
    <row r="511" spans="1:5" x14ac:dyDescent="0.5">
      <c r="A511" s="66" t="s">
        <v>0</v>
      </c>
      <c r="B511" s="63" t="s">
        <v>1</v>
      </c>
      <c r="C511" s="63" t="s">
        <v>2</v>
      </c>
      <c r="D511" s="63" t="s">
        <v>3</v>
      </c>
      <c r="E511" s="63" t="s">
        <v>4</v>
      </c>
    </row>
    <row r="512" spans="1:5" x14ac:dyDescent="0.5">
      <c r="A512" s="67"/>
      <c r="B512" s="64"/>
      <c r="C512" s="64"/>
      <c r="D512" s="64"/>
      <c r="E512" s="64"/>
    </row>
    <row r="513" spans="1:5" x14ac:dyDescent="0.5">
      <c r="A513" s="37" t="s">
        <v>322</v>
      </c>
      <c r="B513" s="7"/>
      <c r="C513" s="7"/>
      <c r="D513" s="7"/>
      <c r="E513" s="7"/>
    </row>
    <row r="514" spans="1:5" x14ac:dyDescent="0.5">
      <c r="A514" s="2" t="s">
        <v>332</v>
      </c>
      <c r="B514" s="8">
        <v>488000</v>
      </c>
      <c r="C514" s="7">
        <v>0</v>
      </c>
      <c r="D514" s="8">
        <v>488000</v>
      </c>
      <c r="E514" s="8">
        <f t="shared" ref="E514" si="84">B514-D514</f>
        <v>0</v>
      </c>
    </row>
    <row r="515" spans="1:5" x14ac:dyDescent="0.5">
      <c r="A515" s="2" t="s">
        <v>333</v>
      </c>
      <c r="B515" s="8">
        <v>488000</v>
      </c>
      <c r="C515" s="7">
        <v>0</v>
      </c>
      <c r="D515" s="8">
        <v>488000</v>
      </c>
      <c r="E515" s="8">
        <f t="shared" ref="E515" si="85">B515-D515</f>
        <v>0</v>
      </c>
    </row>
    <row r="516" spans="1:5" x14ac:dyDescent="0.5">
      <c r="A516" s="51" t="s">
        <v>334</v>
      </c>
      <c r="B516" s="8">
        <v>487000</v>
      </c>
      <c r="C516" s="7">
        <v>0</v>
      </c>
      <c r="D516" s="8">
        <v>487000</v>
      </c>
      <c r="E516" s="8">
        <f t="shared" ref="E516" si="86">B516-D516</f>
        <v>0</v>
      </c>
    </row>
    <row r="517" spans="1:5" x14ac:dyDescent="0.5">
      <c r="A517" s="51" t="s">
        <v>335</v>
      </c>
      <c r="B517" s="8">
        <v>465000</v>
      </c>
      <c r="C517" s="7">
        <v>0</v>
      </c>
      <c r="D517" s="8">
        <v>465000</v>
      </c>
      <c r="E517" s="8">
        <f t="shared" ref="E517" si="87">B517-D517</f>
        <v>0</v>
      </c>
    </row>
    <row r="518" spans="1:5" x14ac:dyDescent="0.5">
      <c r="A518" s="51" t="s">
        <v>336</v>
      </c>
      <c r="B518" s="8">
        <v>476000</v>
      </c>
      <c r="C518" s="7">
        <v>0</v>
      </c>
      <c r="D518" s="8">
        <v>476000</v>
      </c>
      <c r="E518" s="8">
        <f t="shared" ref="E518" si="88">B518-D518</f>
        <v>0</v>
      </c>
    </row>
    <row r="519" spans="1:5" x14ac:dyDescent="0.5">
      <c r="A519" s="51" t="s">
        <v>337</v>
      </c>
      <c r="B519" s="8">
        <v>460000</v>
      </c>
      <c r="C519" s="7">
        <v>0</v>
      </c>
      <c r="D519" s="8">
        <v>460000</v>
      </c>
      <c r="E519" s="8">
        <f t="shared" ref="E519" si="89">B519-D519</f>
        <v>0</v>
      </c>
    </row>
    <row r="520" spans="1:5" x14ac:dyDescent="0.5">
      <c r="A520" s="51" t="s">
        <v>339</v>
      </c>
      <c r="B520" s="8">
        <v>467000</v>
      </c>
      <c r="C520" s="7">
        <v>0</v>
      </c>
      <c r="D520" s="8">
        <v>467000</v>
      </c>
      <c r="E520" s="8">
        <f t="shared" ref="E520" si="90">B520-D520</f>
        <v>0</v>
      </c>
    </row>
    <row r="521" spans="1:5" x14ac:dyDescent="0.5">
      <c r="A521" s="51" t="s">
        <v>338</v>
      </c>
      <c r="B521" s="7"/>
      <c r="C521" s="7"/>
      <c r="D521" s="7"/>
      <c r="E521" s="8"/>
    </row>
    <row r="522" spans="1:5" x14ac:dyDescent="0.5">
      <c r="A522" s="58"/>
      <c r="B522" s="7"/>
      <c r="C522" s="7"/>
      <c r="D522" s="7"/>
      <c r="E522" s="8"/>
    </row>
    <row r="523" spans="1:5" x14ac:dyDescent="0.5">
      <c r="A523" s="37" t="s">
        <v>146</v>
      </c>
      <c r="B523" s="7"/>
      <c r="C523" s="7"/>
      <c r="D523" s="7"/>
      <c r="E523" s="8"/>
    </row>
    <row r="524" spans="1:5" x14ac:dyDescent="0.5">
      <c r="A524" s="59" t="s">
        <v>128</v>
      </c>
      <c r="B524" s="8">
        <v>3200</v>
      </c>
      <c r="C524" s="7">
        <v>0</v>
      </c>
      <c r="D524" s="8">
        <v>3200</v>
      </c>
      <c r="E524" s="8">
        <f t="shared" ref="E524" si="91">B524-D524</f>
        <v>0</v>
      </c>
    </row>
    <row r="525" spans="1:5" x14ac:dyDescent="0.5">
      <c r="A525" s="59" t="s">
        <v>319</v>
      </c>
      <c r="B525" s="8">
        <v>18000</v>
      </c>
      <c r="C525" s="7">
        <v>0</v>
      </c>
      <c r="D525" s="8">
        <v>18000</v>
      </c>
      <c r="E525" s="8">
        <f t="shared" ref="E525" si="92">B525-D525</f>
        <v>0</v>
      </c>
    </row>
    <row r="526" spans="1:5" x14ac:dyDescent="0.5">
      <c r="A526" s="2" t="s">
        <v>320</v>
      </c>
      <c r="B526" s="8">
        <v>22000</v>
      </c>
      <c r="C526" s="7">
        <v>0</v>
      </c>
      <c r="D526" s="8">
        <v>22000</v>
      </c>
      <c r="E526" s="8">
        <f t="shared" ref="E526" si="93">B526-D526</f>
        <v>0</v>
      </c>
    </row>
    <row r="527" spans="1:5" x14ac:dyDescent="0.5">
      <c r="A527" s="2" t="s">
        <v>22</v>
      </c>
      <c r="B527" s="8">
        <v>19000</v>
      </c>
      <c r="C527" s="7">
        <v>0</v>
      </c>
      <c r="D527" s="8">
        <v>19000</v>
      </c>
      <c r="E527" s="8">
        <f t="shared" ref="E527" si="94">B527-D527</f>
        <v>0</v>
      </c>
    </row>
    <row r="528" spans="1:5" ht="23.25" customHeight="1" x14ac:dyDescent="0.5">
      <c r="A528" s="28" t="s">
        <v>115</v>
      </c>
      <c r="B528" s="8">
        <v>6340</v>
      </c>
      <c r="C528" s="7">
        <v>0</v>
      </c>
      <c r="D528" s="8">
        <v>6340</v>
      </c>
      <c r="E528" s="8">
        <f t="shared" ref="E528" si="95">B528-D528</f>
        <v>0</v>
      </c>
    </row>
    <row r="529" spans="1:5" x14ac:dyDescent="0.5">
      <c r="A529" s="2" t="s">
        <v>321</v>
      </c>
      <c r="B529" s="8">
        <v>25000</v>
      </c>
      <c r="C529" s="7">
        <v>0</v>
      </c>
      <c r="D529" s="8">
        <v>25000</v>
      </c>
      <c r="E529" s="8">
        <f t="shared" ref="E529" si="96">B529-D529</f>
        <v>0</v>
      </c>
    </row>
    <row r="530" spans="1:5" x14ac:dyDescent="0.5">
      <c r="A530" s="3"/>
      <c r="B530" s="8"/>
      <c r="C530" s="7"/>
      <c r="D530" s="8"/>
      <c r="E530" s="8"/>
    </row>
    <row r="531" spans="1:5" x14ac:dyDescent="0.5">
      <c r="A531" s="19"/>
      <c r="B531" s="10"/>
      <c r="C531" s="10"/>
      <c r="D531" s="10"/>
      <c r="E531" s="10"/>
    </row>
    <row r="532" spans="1:5" x14ac:dyDescent="0.5">
      <c r="A532" s="65" t="s">
        <v>181</v>
      </c>
      <c r="B532" s="65"/>
      <c r="C532" s="65"/>
      <c r="D532" s="65"/>
      <c r="E532" s="20" t="s">
        <v>147</v>
      </c>
    </row>
    <row r="533" spans="1:5" x14ac:dyDescent="0.5">
      <c r="A533" s="65" t="s">
        <v>143</v>
      </c>
      <c r="B533" s="65"/>
      <c r="C533" s="65"/>
      <c r="D533" s="65"/>
    </row>
    <row r="535" spans="1:5" x14ac:dyDescent="0.5">
      <c r="A535" s="66" t="s">
        <v>0</v>
      </c>
      <c r="B535" s="63" t="s">
        <v>80</v>
      </c>
      <c r="C535" s="63" t="s">
        <v>2</v>
      </c>
      <c r="D535" s="63" t="s">
        <v>3</v>
      </c>
      <c r="E535" s="63" t="s">
        <v>4</v>
      </c>
    </row>
    <row r="536" spans="1:5" x14ac:dyDescent="0.5">
      <c r="A536" s="67"/>
      <c r="B536" s="64"/>
      <c r="C536" s="64"/>
      <c r="D536" s="64"/>
      <c r="E536" s="64"/>
    </row>
    <row r="537" spans="1:5" x14ac:dyDescent="0.5">
      <c r="A537" s="51" t="s">
        <v>323</v>
      </c>
      <c r="B537" s="8">
        <v>600684.96</v>
      </c>
      <c r="C537" s="7">
        <v>0</v>
      </c>
      <c r="D537" s="8">
        <v>600684.96</v>
      </c>
      <c r="E537" s="8">
        <f t="shared" ref="E537:E540" si="97">B537-D537</f>
        <v>0</v>
      </c>
    </row>
    <row r="538" spans="1:5" x14ac:dyDescent="0.5">
      <c r="A538" s="2" t="s">
        <v>324</v>
      </c>
      <c r="B538" s="8">
        <v>55800</v>
      </c>
      <c r="C538" s="7">
        <v>0</v>
      </c>
      <c r="D538" s="8">
        <v>55800</v>
      </c>
      <c r="E538" s="8">
        <f t="shared" si="97"/>
        <v>0</v>
      </c>
    </row>
    <row r="539" spans="1:5" x14ac:dyDescent="0.5">
      <c r="A539" s="2" t="s">
        <v>325</v>
      </c>
      <c r="B539" s="8">
        <v>136100</v>
      </c>
      <c r="C539" s="7">
        <v>0</v>
      </c>
      <c r="D539" s="8">
        <v>134939</v>
      </c>
      <c r="E539" s="8">
        <f t="shared" si="97"/>
        <v>1161</v>
      </c>
    </row>
    <row r="540" spans="1:5" x14ac:dyDescent="0.5">
      <c r="A540" s="3" t="s">
        <v>326</v>
      </c>
      <c r="B540" s="8">
        <v>441900</v>
      </c>
      <c r="C540" s="7">
        <v>0</v>
      </c>
      <c r="D540" s="8">
        <v>441900</v>
      </c>
      <c r="E540" s="8">
        <f t="shared" si="97"/>
        <v>0</v>
      </c>
    </row>
    <row r="541" spans="1:5" x14ac:dyDescent="0.5">
      <c r="A541" s="3" t="s">
        <v>327</v>
      </c>
      <c r="B541" s="8">
        <v>461800</v>
      </c>
      <c r="C541" s="7">
        <v>0</v>
      </c>
      <c r="D541" s="8">
        <v>461800</v>
      </c>
      <c r="E541" s="8">
        <f t="shared" ref="E541" si="98">B541-D541</f>
        <v>0</v>
      </c>
    </row>
    <row r="542" spans="1:5" x14ac:dyDescent="0.5">
      <c r="A542" s="60" t="s">
        <v>328</v>
      </c>
      <c r="B542" s="9"/>
      <c r="C542" s="8"/>
      <c r="D542" s="9"/>
      <c r="E542" s="9"/>
    </row>
    <row r="543" spans="1:5" x14ac:dyDescent="0.5">
      <c r="A543" s="59" t="s">
        <v>329</v>
      </c>
      <c r="B543" s="8">
        <v>268990</v>
      </c>
      <c r="C543" s="7">
        <v>0</v>
      </c>
      <c r="D543" s="8">
        <v>264758.5</v>
      </c>
      <c r="E543" s="8">
        <f t="shared" ref="E543" si="99">B543-D543</f>
        <v>4231.5</v>
      </c>
    </row>
    <row r="544" spans="1:5" x14ac:dyDescent="0.5">
      <c r="A544" s="59" t="s">
        <v>329</v>
      </c>
      <c r="B544" s="8">
        <v>141510</v>
      </c>
      <c r="C544" s="7">
        <v>0</v>
      </c>
      <c r="D544" s="8">
        <v>138936.1</v>
      </c>
      <c r="E544" s="8">
        <f t="shared" ref="E544" si="100">B544-D544</f>
        <v>2573.8999999999942</v>
      </c>
    </row>
    <row r="545" spans="1:5" x14ac:dyDescent="0.5">
      <c r="A545" s="59" t="s">
        <v>329</v>
      </c>
      <c r="B545" s="8">
        <v>201500</v>
      </c>
      <c r="C545" s="7">
        <v>0</v>
      </c>
      <c r="D545" s="8">
        <v>195885.3</v>
      </c>
      <c r="E545" s="8">
        <f t="shared" ref="E545" si="101">B545-D545</f>
        <v>5614.7000000000116</v>
      </c>
    </row>
    <row r="546" spans="1:5" x14ac:dyDescent="0.5">
      <c r="A546" s="59" t="s">
        <v>329</v>
      </c>
      <c r="B546" s="8">
        <v>164660</v>
      </c>
      <c r="C546" s="7">
        <v>0</v>
      </c>
      <c r="D546" s="8">
        <v>161461.9</v>
      </c>
      <c r="E546" s="8">
        <f t="shared" ref="E546" si="102">B546-D546</f>
        <v>3198.1000000000058</v>
      </c>
    </row>
    <row r="547" spans="1:5" x14ac:dyDescent="0.5">
      <c r="A547" s="59" t="s">
        <v>330</v>
      </c>
      <c r="B547" s="8">
        <v>1000000</v>
      </c>
      <c r="C547" s="7">
        <v>0</v>
      </c>
      <c r="D547" s="8">
        <v>992000</v>
      </c>
      <c r="E547" s="8">
        <f t="shared" ref="E547" si="103">B547-D547</f>
        <v>8000</v>
      </c>
    </row>
    <row r="548" spans="1:5" ht="23.25" customHeight="1" x14ac:dyDescent="0.5">
      <c r="A548" s="2" t="s">
        <v>331</v>
      </c>
      <c r="B548" s="8">
        <v>1017900</v>
      </c>
      <c r="C548" s="7">
        <v>0</v>
      </c>
      <c r="D548" s="8">
        <v>900000</v>
      </c>
      <c r="E548" s="8">
        <f t="shared" ref="E548" si="104">B548-D548</f>
        <v>117900</v>
      </c>
    </row>
    <row r="549" spans="1:5" x14ac:dyDescent="0.5">
      <c r="A549" s="59"/>
      <c r="B549" s="8"/>
      <c r="C549" s="7"/>
      <c r="D549" s="8"/>
      <c r="E549" s="8"/>
    </row>
    <row r="550" spans="1:5" x14ac:dyDescent="0.5">
      <c r="A550" s="59"/>
      <c r="B550" s="8"/>
      <c r="C550" s="7"/>
      <c r="D550" s="8"/>
      <c r="E550" s="8"/>
    </row>
    <row r="551" spans="1:5" x14ac:dyDescent="0.5">
      <c r="A551" s="43"/>
      <c r="B551" s="8"/>
      <c r="C551" s="7"/>
      <c r="D551" s="7"/>
      <c r="E551" s="8"/>
    </row>
    <row r="552" spans="1:5" x14ac:dyDescent="0.5">
      <c r="A552" s="61"/>
      <c r="B552" s="9"/>
      <c r="C552" s="9"/>
      <c r="D552" s="9"/>
      <c r="E552" s="9"/>
    </row>
    <row r="553" spans="1:5" x14ac:dyDescent="0.5">
      <c r="A553" s="59"/>
      <c r="B553" s="7"/>
      <c r="C553" s="7"/>
      <c r="D553" s="7"/>
      <c r="E553" s="7"/>
    </row>
    <row r="554" spans="1:5" x14ac:dyDescent="0.5">
      <c r="A554" s="62"/>
      <c r="B554" s="8"/>
      <c r="C554" s="8"/>
      <c r="D554" s="8"/>
      <c r="E554" s="8"/>
    </row>
    <row r="555" spans="1:5" x14ac:dyDescent="0.5">
      <c r="A555" s="44"/>
      <c r="B555" s="17"/>
      <c r="C555" s="17"/>
      <c r="D555" s="17"/>
      <c r="E555" s="17"/>
    </row>
    <row r="569" spans="2:5" ht="23.25" customHeight="1" x14ac:dyDescent="0.5">
      <c r="B569" s="21"/>
      <c r="C569" s="21"/>
      <c r="D569" s="21"/>
      <c r="E569" s="21"/>
    </row>
  </sheetData>
  <mergeCells count="161">
    <mergeCell ref="A436:D436"/>
    <mergeCell ref="A437:D437"/>
    <mergeCell ref="A438:A439"/>
    <mergeCell ref="B438:B439"/>
    <mergeCell ref="C438:C439"/>
    <mergeCell ref="D438:D439"/>
    <mergeCell ref="E438:E439"/>
    <mergeCell ref="B390:B391"/>
    <mergeCell ref="C390:C391"/>
    <mergeCell ref="D390:D391"/>
    <mergeCell ref="E390:E391"/>
    <mergeCell ref="A412:D412"/>
    <mergeCell ref="A413:D413"/>
    <mergeCell ref="A414:A415"/>
    <mergeCell ref="B414:B415"/>
    <mergeCell ref="C414:C415"/>
    <mergeCell ref="D414:D415"/>
    <mergeCell ref="E414:E415"/>
    <mergeCell ref="B173:B174"/>
    <mergeCell ref="C173:C174"/>
    <mergeCell ref="D173:D174"/>
    <mergeCell ref="E173:E174"/>
    <mergeCell ref="A363:D363"/>
    <mergeCell ref="A364:D364"/>
    <mergeCell ref="A365:A366"/>
    <mergeCell ref="B365:B366"/>
    <mergeCell ref="C365:C366"/>
    <mergeCell ref="D365:D366"/>
    <mergeCell ref="E365:E366"/>
    <mergeCell ref="E270:E271"/>
    <mergeCell ref="E222:E223"/>
    <mergeCell ref="E318:E319"/>
    <mergeCell ref="E341:E342"/>
    <mergeCell ref="A340:D340"/>
    <mergeCell ref="A291:D291"/>
    <mergeCell ref="E246:E247"/>
    <mergeCell ref="A219:D219"/>
    <mergeCell ref="A220:D220"/>
    <mergeCell ref="A222:A223"/>
    <mergeCell ref="B222:B223"/>
    <mergeCell ref="C222:C223"/>
    <mergeCell ref="D222:D223"/>
    <mergeCell ref="A121:D121"/>
    <mergeCell ref="A122:D122"/>
    <mergeCell ref="A194:D194"/>
    <mergeCell ref="A195:D195"/>
    <mergeCell ref="A197:A198"/>
    <mergeCell ref="B197:B198"/>
    <mergeCell ref="C197:C198"/>
    <mergeCell ref="D197:D198"/>
    <mergeCell ref="E197:E198"/>
    <mergeCell ref="A124:A125"/>
    <mergeCell ref="B124:B125"/>
    <mergeCell ref="C124:C125"/>
    <mergeCell ref="D124:D125"/>
    <mergeCell ref="E124:E125"/>
    <mergeCell ref="A146:D146"/>
    <mergeCell ref="A147:D147"/>
    <mergeCell ref="A149:A150"/>
    <mergeCell ref="B149:B150"/>
    <mergeCell ref="C149:C150"/>
    <mergeCell ref="D149:D150"/>
    <mergeCell ref="E149:E150"/>
    <mergeCell ref="A170:D170"/>
    <mergeCell ref="A171:D171"/>
    <mergeCell ref="A173:A174"/>
    <mergeCell ref="E535:E536"/>
    <mergeCell ref="B511:B512"/>
    <mergeCell ref="C511:C512"/>
    <mergeCell ref="D511:D512"/>
    <mergeCell ref="E511:E512"/>
    <mergeCell ref="E463:E464"/>
    <mergeCell ref="A461:D461"/>
    <mergeCell ref="A532:D532"/>
    <mergeCell ref="A533:D533"/>
    <mergeCell ref="A535:A536"/>
    <mergeCell ref="B535:B536"/>
    <mergeCell ref="C535:C536"/>
    <mergeCell ref="D535:D536"/>
    <mergeCell ref="A509:D509"/>
    <mergeCell ref="A511:A512"/>
    <mergeCell ref="A463:A464"/>
    <mergeCell ref="B463:B464"/>
    <mergeCell ref="C463:C464"/>
    <mergeCell ref="D463:D464"/>
    <mergeCell ref="A508:D508"/>
    <mergeCell ref="A484:D484"/>
    <mergeCell ref="A485:D485"/>
    <mergeCell ref="A487:A488"/>
    <mergeCell ref="B487:B488"/>
    <mergeCell ref="A1:D1"/>
    <mergeCell ref="A2:D2"/>
    <mergeCell ref="A4:A5"/>
    <mergeCell ref="B4:B5"/>
    <mergeCell ref="C4:C5"/>
    <mergeCell ref="D4:D5"/>
    <mergeCell ref="A49:D49"/>
    <mergeCell ref="A50:D50"/>
    <mergeCell ref="A52:A53"/>
    <mergeCell ref="B52:B53"/>
    <mergeCell ref="C52:C53"/>
    <mergeCell ref="D52:D53"/>
    <mergeCell ref="E4:E5"/>
    <mergeCell ref="A25:D25"/>
    <mergeCell ref="A26:D26"/>
    <mergeCell ref="A28:A29"/>
    <mergeCell ref="B28:B29"/>
    <mergeCell ref="C28:C29"/>
    <mergeCell ref="D28:D29"/>
    <mergeCell ref="E28:E29"/>
    <mergeCell ref="E99:E100"/>
    <mergeCell ref="A97:D97"/>
    <mergeCell ref="A98:D98"/>
    <mergeCell ref="A99:A100"/>
    <mergeCell ref="B99:B100"/>
    <mergeCell ref="C99:C100"/>
    <mergeCell ref="D99:D100"/>
    <mergeCell ref="E52:E53"/>
    <mergeCell ref="A73:D73"/>
    <mergeCell ref="A74:D74"/>
    <mergeCell ref="A76:A77"/>
    <mergeCell ref="B76:B77"/>
    <mergeCell ref="C76:C77"/>
    <mergeCell ref="D76:D77"/>
    <mergeCell ref="E76:E77"/>
    <mergeCell ref="A243:D243"/>
    <mergeCell ref="A244:D244"/>
    <mergeCell ref="A246:A247"/>
    <mergeCell ref="B246:B247"/>
    <mergeCell ref="C246:C247"/>
    <mergeCell ref="D246:D247"/>
    <mergeCell ref="A267:D267"/>
    <mergeCell ref="A268:D268"/>
    <mergeCell ref="A270:A271"/>
    <mergeCell ref="B270:B271"/>
    <mergeCell ref="C270:C271"/>
    <mergeCell ref="D270:D271"/>
    <mergeCell ref="C487:C488"/>
    <mergeCell ref="D487:D488"/>
    <mergeCell ref="E487:E488"/>
    <mergeCell ref="E294:E295"/>
    <mergeCell ref="A292:D292"/>
    <mergeCell ref="A294:A295"/>
    <mergeCell ref="B294:B295"/>
    <mergeCell ref="C294:C295"/>
    <mergeCell ref="D294:D295"/>
    <mergeCell ref="A460:D460"/>
    <mergeCell ref="A315:D315"/>
    <mergeCell ref="A316:D316"/>
    <mergeCell ref="A318:A319"/>
    <mergeCell ref="B318:B319"/>
    <mergeCell ref="C318:C319"/>
    <mergeCell ref="D318:D319"/>
    <mergeCell ref="A341:A342"/>
    <mergeCell ref="B341:B342"/>
    <mergeCell ref="C341:C342"/>
    <mergeCell ref="D341:D342"/>
    <mergeCell ref="A339:D339"/>
    <mergeCell ref="A388:D388"/>
    <mergeCell ref="A389:D389"/>
    <mergeCell ref="A390:A391"/>
  </mergeCells>
  <printOptions horizontalCentered="1"/>
  <pageMargins left="0.39370078740157483" right="0.39370078740157483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>KKD 2010 V5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Windows User</cp:lastModifiedBy>
  <cp:lastPrinted>2020-04-08T08:48:12Z</cp:lastPrinted>
  <dcterms:created xsi:type="dcterms:W3CDTF">2015-11-08T07:51:29Z</dcterms:created>
  <dcterms:modified xsi:type="dcterms:W3CDTF">2020-06-25T09:17:18Z</dcterms:modified>
</cp:coreProperties>
</file>